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Desktop\2025\AGENDA 2025\AGENDA 2025\AGENDA OFICIAL-2025\"/>
    </mc:Choice>
  </mc:AlternateContent>
  <xr:revisionPtr revIDLastSave="0" documentId="13_ncr:11_{8EE78704-B31B-42DA-8FE1-97DCFC95BE57}" xr6:coauthVersionLast="47" xr6:coauthVersionMax="47" xr10:uidLastSave="{00000000-0000-0000-0000-000000000000}"/>
  <bookViews>
    <workbookView xWindow="285" yWindow="990" windowWidth="15375" windowHeight="7875"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27" i="1" s="1" a="1"/>
  <c r="D27" i="1" s="1"/>
  <c r="B4" i="1" l="1" a="1"/>
  <c r="D4" i="1" s="1"/>
  <c r="B11" i="1" a="1"/>
  <c r="D11" i="1" s="1"/>
  <c r="B6" i="1" a="1"/>
  <c r="D6" i="1" s="1"/>
  <c r="B3" i="1" a="1"/>
  <c r="D3" i="1" s="1"/>
  <c r="B22" i="1" a="1"/>
  <c r="D22" i="1" s="1"/>
  <c r="B16" i="1" a="1"/>
  <c r="D16" i="1" s="1"/>
  <c r="G27" i="1"/>
  <c r="C27" i="1"/>
  <c r="B27" i="1"/>
  <c r="F27" i="1"/>
  <c r="E27" i="1"/>
  <c r="H27" i="1"/>
  <c r="G11" i="1" l="1"/>
  <c r="E4" i="1"/>
  <c r="G4" i="1"/>
  <c r="H4" i="1"/>
  <c r="F11" i="1"/>
  <c r="C11" i="1"/>
  <c r="B4" i="1"/>
  <c r="C4" i="1"/>
  <c r="F4" i="1"/>
  <c r="E11" i="1"/>
  <c r="H11" i="1"/>
  <c r="E3" i="1"/>
  <c r="B11" i="1"/>
  <c r="B22" i="1"/>
  <c r="C22" i="1"/>
  <c r="G22" i="1"/>
  <c r="H3" i="1"/>
  <c r="G3" i="1"/>
  <c r="H6" i="1"/>
  <c r="F3" i="1"/>
  <c r="B3" i="1"/>
  <c r="E6" i="1"/>
  <c r="C3" i="1"/>
  <c r="G6" i="1"/>
  <c r="H22" i="1"/>
  <c r="B6" i="1"/>
  <c r="C6" i="1"/>
  <c r="F22" i="1"/>
  <c r="F6" i="1"/>
  <c r="E22" i="1"/>
  <c r="F16" i="1"/>
  <c r="H16" i="1"/>
  <c r="G16" i="1"/>
  <c r="E16" i="1"/>
  <c r="B16" i="1"/>
  <c r="C16" i="1"/>
</calcChain>
</file>

<file path=xl/sharedStrings.xml><?xml version="1.0" encoding="utf-8"?>
<sst xmlns="http://schemas.openxmlformats.org/spreadsheetml/2006/main" count="71" uniqueCount="21">
  <si>
    <t xml:space="preserve">  AÑO NATURAL</t>
  </si>
  <si>
    <t>MES NATURAL</t>
  </si>
  <si>
    <t>LUNES</t>
  </si>
  <si>
    <t>PRIMER DÍA DE LA SEMANA</t>
  </si>
  <si>
    <t>FEBRERO</t>
  </si>
  <si>
    <t>DIRECTOR GENERAL DE ADMINSTRACION E INNOVACION GUBERNAMENTAL CON FUNCIONES DE OFICIAL MAYOR ADMINISTRATIVO.</t>
  </si>
  <si>
    <t>LUIS GUILLERMO OCHOA SANCHEZ</t>
  </si>
  <si>
    <t>REVISION Y FIRMA DE DOCUMIENTOS</t>
  </si>
  <si>
    <t xml:space="preserve">ATENCION PERSONALIZADA A EMPLEADOS </t>
  </si>
  <si>
    <t>REUNION DE TRABAJO</t>
  </si>
  <si>
    <t>DIA NO LABORABLE POR EL 5 DE FEBRERO</t>
  </si>
  <si>
    <t>ATENCION PERSONALIZADA A JEFES Y DIRECTORES</t>
  </si>
  <si>
    <t>CONTESTACION DE OFICIOS</t>
  </si>
  <si>
    <t>REVISION Y DISTRIBUCION DE LOS OFICIOS RECIBIDOS</t>
  </si>
  <si>
    <t>REVISION Y FIRMA DE DOCUMENTOS</t>
  </si>
  <si>
    <t>ATENCION AL PERSONAL JEFES, DIRECTORES.</t>
  </si>
  <si>
    <t>ATENCION A PERSONAL TRABAJADORES ASISTENTE A OFICINA</t>
  </si>
  <si>
    <t>ASISTENCIA AL HOMENAJE DE RUBEN FUENTES.</t>
  </si>
  <si>
    <t>DAR RESPUESTA A OFICIOS</t>
  </si>
  <si>
    <t>ATENCION AL PERSONAL TRABAJADORES DEL DEPARTAMENTO</t>
  </si>
  <si>
    <t>ASISTENCIA HOMENAJE DIA DE LA BANDERA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</si>
</sst>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1"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11"/>
      <color theme="1"/>
      <name val="Calibri Light"/>
      <family val="2"/>
      <scheme val="minor"/>
    </font>
    <font>
      <b/>
      <sz val="11"/>
      <color theme="1"/>
      <name val="Calibri Light"/>
      <family val="2"/>
      <scheme val="minor"/>
    </font>
    <font>
      <sz val="11"/>
      <color theme="1"/>
      <name val="Arial"/>
      <family val="2"/>
    </font>
    <font>
      <sz val="11"/>
      <name val="Calibri"/>
      <family val="2"/>
      <scheme val="major"/>
    </font>
  </fonts>
  <fills count="2">
    <fill>
      <patternFill patternType="none"/>
    </fill>
    <fill>
      <patternFill patternType="gray125"/>
    </fill>
  </fills>
  <borders count="1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theme="0" tint="-0.14999847407452621"/>
      </bottom>
      <diagonal/>
    </border>
    <border>
      <left style="thin">
        <color theme="0" tint="-0.14999847407452621"/>
      </left>
      <right style="thin">
        <color theme="0" tint="-0.24994659260841701"/>
      </right>
      <top/>
      <bottom/>
      <diagonal/>
    </border>
    <border>
      <left style="thin">
        <color theme="0" tint="-0.2499465926084170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s>
  <cellStyleXfs count="11">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xf numFmtId="0" fontId="7" fillId="0" borderId="0"/>
    <xf numFmtId="0" fontId="7" fillId="0" borderId="0"/>
  </cellStyleXfs>
  <cellXfs count="26">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65" fontId="5" fillId="0" borderId="5" xfId="6" applyBorder="1">
      <alignment horizontal="right" vertical="center" indent="1"/>
    </xf>
    <xf numFmtId="0" fontId="9" fillId="0" borderId="5" xfId="0" applyFont="1" applyBorder="1" applyAlignment="1">
      <alignment vertical="center"/>
    </xf>
    <xf numFmtId="0" fontId="9" fillId="0" borderId="5" xfId="0" applyFont="1" applyBorder="1" applyAlignment="1">
      <alignment vertical="center" wrapText="1"/>
    </xf>
    <xf numFmtId="165" fontId="10" fillId="0" borderId="5" xfId="6" applyFont="1" applyBorder="1" applyAlignment="1">
      <alignment horizontal="center" vertical="center" wrapText="1"/>
    </xf>
    <xf numFmtId="0" fontId="9" fillId="0" borderId="12" xfId="0" applyFont="1" applyBorder="1" applyAlignment="1">
      <alignment vertical="center" wrapText="1"/>
    </xf>
    <xf numFmtId="165" fontId="5" fillId="0" borderId="13" xfId="6" applyBorder="1">
      <alignment horizontal="right" vertical="center" indent="1"/>
    </xf>
    <xf numFmtId="0" fontId="9" fillId="0" borderId="15" xfId="10" applyFont="1" applyBorder="1" applyAlignment="1">
      <alignment vertical="center" wrapText="1"/>
    </xf>
    <xf numFmtId="165" fontId="5" fillId="0" borderId="14" xfId="6" applyBorder="1">
      <alignment horizontal="right" vertical="center" indent="1"/>
    </xf>
  </cellXfs>
  <cellStyles count="11">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Normal 2" xfId="9" xr:uid="{BA463CFE-C5B5-4BBE-8B33-50B88BAF22C4}"/>
    <cellStyle name="Normal 3" xfId="10" xr:uid="{4D61B4CD-7798-4B6F-9C00-1DE9D8270DCA}"/>
    <cellStyle name="Título" xfId="2" builtinId="15" customBuiltin="1"/>
    <cellStyle name="Título 2" xfId="4" builtinId="17" customBuiltin="1"/>
    <cellStyle name="Título 3" xfId="5" builtinId="18" customBuiltin="1"/>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28"/>
  <sheetViews>
    <sheetView showGridLines="0" tabSelected="1" showRuler="0" topLeftCell="C1" zoomScaleNormal="100" workbookViewId="0">
      <selection activeCell="C24" sqref="C24"/>
    </sheetView>
  </sheetViews>
  <sheetFormatPr baseColWidth="10" defaultColWidth="9" defaultRowHeight="15" x14ac:dyDescent="0.25"/>
  <cols>
    <col min="1" max="1" width="2.5" customWidth="1"/>
    <col min="2" max="6" width="25.625" customWidth="1"/>
    <col min="7" max="7" width="10.875" customWidth="1"/>
    <col min="8" max="8" width="12.75" customWidth="1"/>
  </cols>
  <sheetData>
    <row r="1" spans="2:8" ht="45" customHeight="1" x14ac:dyDescent="0.65">
      <c r="B1" s="7">
        <f ca="1">YEAR(TODAY())</f>
        <v>2025</v>
      </c>
      <c r="C1" s="10" t="s">
        <v>4</v>
      </c>
      <c r="D1" s="10"/>
      <c r="E1" s="8" t="s">
        <v>2</v>
      </c>
      <c r="F1" s="12" t="s">
        <v>5</v>
      </c>
      <c r="G1" s="13"/>
      <c r="H1" s="14"/>
    </row>
    <row r="2" spans="2:8" ht="30" customHeight="1" x14ac:dyDescent="0.25">
      <c r="B2" s="1" t="s">
        <v>0</v>
      </c>
      <c r="C2" s="11" t="s">
        <v>1</v>
      </c>
      <c r="D2" s="11"/>
      <c r="E2" s="9" t="s">
        <v>3</v>
      </c>
      <c r="F2" s="15" t="s">
        <v>6</v>
      </c>
      <c r="G2" s="16"/>
      <c r="H2" s="17"/>
    </row>
    <row r="3" spans="2:8" ht="19.5" customHeight="1" thickBot="1" x14ac:dyDescent="0.3">
      <c r="B3" s="2">
        <f t="array" aca="1" ref="B3:H3" ca="1">calendario</f>
        <v>45677</v>
      </c>
      <c r="C3" s="2">
        <f ca="1"/>
        <v>45678</v>
      </c>
      <c r="D3" s="2">
        <f ca="1"/>
        <v>45679</v>
      </c>
      <c r="E3" s="2">
        <f ca="1"/>
        <v>45680</v>
      </c>
      <c r="F3" s="2">
        <f ca="1"/>
        <v>45681</v>
      </c>
      <c r="G3" s="2">
        <f ca="1"/>
        <v>45682</v>
      </c>
      <c r="H3" s="2">
        <f ca="1"/>
        <v>45683</v>
      </c>
    </row>
    <row r="4" spans="2:8" ht="24" customHeight="1" thickTop="1" x14ac:dyDescent="0.25">
      <c r="B4" s="3">
        <f t="array" aca="1" ref="B4:H4" ca="1">INDEX(calendario,ndx+0)</f>
        <v>45684</v>
      </c>
      <c r="C4" s="3">
        <f ca="1"/>
        <v>45685</v>
      </c>
      <c r="D4" s="3">
        <f ca="1"/>
        <v>45686</v>
      </c>
      <c r="E4" s="3">
        <f ca="1"/>
        <v>45687</v>
      </c>
      <c r="F4" s="3">
        <f ca="1"/>
        <v>45688</v>
      </c>
      <c r="G4" s="3">
        <f ca="1"/>
        <v>45689</v>
      </c>
      <c r="H4" s="3">
        <f ca="1"/>
        <v>45690</v>
      </c>
    </row>
    <row r="5" spans="2:8" ht="17.25" customHeight="1" x14ac:dyDescent="0.25">
      <c r="B5" s="6"/>
      <c r="C5" s="6"/>
      <c r="D5" s="6"/>
      <c r="E5" s="6"/>
      <c r="F5" s="6"/>
      <c r="G5" s="6"/>
      <c r="H5" s="6"/>
    </row>
    <row r="6" spans="2:8" ht="24" customHeight="1" x14ac:dyDescent="0.25">
      <c r="B6" s="4">
        <f t="array" aca="1" ref="B6:H6" ca="1">INDEX(calendario,ndx+1)</f>
        <v>45691</v>
      </c>
      <c r="C6" s="4">
        <f ca="1"/>
        <v>45692</v>
      </c>
      <c r="D6" s="4">
        <f ca="1"/>
        <v>45693</v>
      </c>
      <c r="E6" s="4">
        <f ca="1"/>
        <v>45694</v>
      </c>
      <c r="F6" s="4">
        <f ca="1"/>
        <v>45695</v>
      </c>
      <c r="G6" s="4">
        <f ca="1"/>
        <v>45696</v>
      </c>
      <c r="H6" s="4">
        <f ca="1"/>
        <v>45697</v>
      </c>
    </row>
    <row r="7" spans="2:8" ht="36" customHeight="1" x14ac:dyDescent="0.25">
      <c r="B7" s="18"/>
      <c r="C7" s="20" t="s">
        <v>7</v>
      </c>
      <c r="D7" s="20" t="s">
        <v>7</v>
      </c>
      <c r="E7" s="20" t="s">
        <v>7</v>
      </c>
      <c r="F7" s="18"/>
      <c r="G7" s="18"/>
      <c r="H7" s="18"/>
    </row>
    <row r="8" spans="2:8" ht="39.75" customHeight="1" x14ac:dyDescent="0.25">
      <c r="B8" s="20" t="s">
        <v>10</v>
      </c>
      <c r="C8" s="20" t="s">
        <v>8</v>
      </c>
      <c r="D8" s="20" t="s">
        <v>11</v>
      </c>
      <c r="E8" s="20" t="s">
        <v>11</v>
      </c>
      <c r="F8" s="18"/>
      <c r="G8" s="18"/>
      <c r="H8" s="18"/>
    </row>
    <row r="9" spans="2:8" ht="30.75" customHeight="1" x14ac:dyDescent="0.25">
      <c r="B9" s="18"/>
      <c r="C9" s="19" t="s">
        <v>9</v>
      </c>
      <c r="D9" s="20" t="s">
        <v>12</v>
      </c>
      <c r="E9" s="20" t="s">
        <v>12</v>
      </c>
      <c r="F9" s="18"/>
      <c r="G9" s="18"/>
      <c r="H9" s="18"/>
    </row>
    <row r="10" spans="2:8" ht="24" customHeight="1" x14ac:dyDescent="0.25">
      <c r="B10" s="18"/>
      <c r="C10" s="18"/>
      <c r="D10" s="18"/>
      <c r="E10" s="18"/>
      <c r="F10" s="18"/>
      <c r="G10" s="18"/>
      <c r="H10" s="18"/>
    </row>
    <row r="11" spans="2:8" ht="24" customHeight="1" x14ac:dyDescent="0.25">
      <c r="B11" s="4">
        <f t="array" aca="1" ref="B11:H11" ca="1">INDEX(calendario,ndx+2)</f>
        <v>45698</v>
      </c>
      <c r="C11" s="4">
        <f ca="1"/>
        <v>45699</v>
      </c>
      <c r="D11" s="4">
        <f ca="1"/>
        <v>45700</v>
      </c>
      <c r="E11" s="4">
        <f ca="1"/>
        <v>45701</v>
      </c>
      <c r="F11" s="4">
        <f ca="1"/>
        <v>45702</v>
      </c>
      <c r="G11" s="4">
        <f ca="1"/>
        <v>45703</v>
      </c>
      <c r="H11" s="4">
        <f ca="1"/>
        <v>45704</v>
      </c>
    </row>
    <row r="12" spans="2:8" ht="48" customHeight="1" x14ac:dyDescent="0.25">
      <c r="B12" s="20" t="s">
        <v>13</v>
      </c>
      <c r="C12" s="20" t="s">
        <v>13</v>
      </c>
      <c r="D12" s="20" t="s">
        <v>13</v>
      </c>
      <c r="E12" s="20" t="s">
        <v>13</v>
      </c>
      <c r="F12" s="20" t="s">
        <v>13</v>
      </c>
      <c r="G12" s="21" t="s">
        <v>17</v>
      </c>
      <c r="H12" s="18"/>
    </row>
    <row r="13" spans="2:8" ht="33" customHeight="1" x14ac:dyDescent="0.25">
      <c r="B13" s="20" t="s">
        <v>14</v>
      </c>
      <c r="C13" s="20" t="s">
        <v>14</v>
      </c>
      <c r="D13" s="20" t="s">
        <v>14</v>
      </c>
      <c r="E13" s="20" t="s">
        <v>14</v>
      </c>
      <c r="F13" s="20" t="s">
        <v>14</v>
      </c>
      <c r="G13" s="21"/>
      <c r="H13" s="18"/>
    </row>
    <row r="14" spans="2:8" ht="36.75" customHeight="1" x14ac:dyDescent="0.25">
      <c r="B14" s="20" t="s">
        <v>15</v>
      </c>
      <c r="C14" s="20" t="s">
        <v>15</v>
      </c>
      <c r="D14" s="20" t="s">
        <v>15</v>
      </c>
      <c r="E14" s="22" t="s">
        <v>15</v>
      </c>
      <c r="F14" s="20" t="s">
        <v>15</v>
      </c>
      <c r="G14" s="21"/>
      <c r="H14" s="18"/>
    </row>
    <row r="15" spans="2:8" ht="51" customHeight="1" x14ac:dyDescent="0.25">
      <c r="B15" s="18"/>
      <c r="C15" s="18"/>
      <c r="D15" s="25"/>
      <c r="E15" s="24" t="s">
        <v>16</v>
      </c>
      <c r="F15" s="23"/>
      <c r="G15" s="18"/>
      <c r="H15" s="18"/>
    </row>
    <row r="16" spans="2:8" ht="24" customHeight="1" x14ac:dyDescent="0.25">
      <c r="B16" s="4">
        <f t="array" aca="1" ref="B16:H16" ca="1">INDEX(calendario,ndx+3)</f>
        <v>45705</v>
      </c>
      <c r="C16" s="4">
        <f ca="1"/>
        <v>45706</v>
      </c>
      <c r="D16" s="4">
        <f ca="1"/>
        <v>45707</v>
      </c>
      <c r="E16" s="4">
        <f ca="1"/>
        <v>45708</v>
      </c>
      <c r="F16" s="4">
        <f ca="1"/>
        <v>45709</v>
      </c>
      <c r="G16" s="4">
        <f ca="1"/>
        <v>45710</v>
      </c>
      <c r="H16" s="4">
        <f ca="1"/>
        <v>45711</v>
      </c>
    </row>
    <row r="17" spans="2:8" ht="54" customHeight="1" x14ac:dyDescent="0.25">
      <c r="B17" s="20" t="s">
        <v>13</v>
      </c>
      <c r="C17" s="20" t="s">
        <v>13</v>
      </c>
      <c r="D17" s="20" t="s">
        <v>13</v>
      </c>
      <c r="E17" s="20" t="s">
        <v>13</v>
      </c>
      <c r="F17" s="20" t="s">
        <v>13</v>
      </c>
      <c r="G17" s="18"/>
      <c r="H17" s="18"/>
    </row>
    <row r="18" spans="2:8" ht="27" customHeight="1" x14ac:dyDescent="0.25">
      <c r="B18" s="20" t="s">
        <v>14</v>
      </c>
      <c r="C18" s="20" t="s">
        <v>14</v>
      </c>
      <c r="D18" s="20" t="s">
        <v>14</v>
      </c>
      <c r="E18" s="20" t="s">
        <v>14</v>
      </c>
      <c r="F18" s="20" t="s">
        <v>14</v>
      </c>
      <c r="G18" s="18"/>
      <c r="H18" s="18"/>
    </row>
    <row r="19" spans="2:8" ht="40.5" customHeight="1" x14ac:dyDescent="0.25">
      <c r="B19" s="20" t="s">
        <v>15</v>
      </c>
      <c r="C19" s="22" t="s">
        <v>15</v>
      </c>
      <c r="D19" s="20" t="s">
        <v>15</v>
      </c>
      <c r="E19" s="20" t="s">
        <v>15</v>
      </c>
      <c r="F19" s="20" t="s">
        <v>15</v>
      </c>
      <c r="G19" s="18"/>
      <c r="H19" s="18"/>
    </row>
    <row r="20" spans="2:8" ht="56.25" customHeight="1" x14ac:dyDescent="0.25">
      <c r="B20" s="18"/>
      <c r="C20" s="24" t="s">
        <v>16</v>
      </c>
      <c r="D20" s="18"/>
      <c r="E20" s="20" t="s">
        <v>19</v>
      </c>
      <c r="F20" s="20" t="s">
        <v>18</v>
      </c>
      <c r="G20" s="18"/>
      <c r="H20" s="18"/>
    </row>
    <row r="21" spans="2:8" ht="51" customHeight="1" x14ac:dyDescent="0.25">
      <c r="B21" s="5"/>
      <c r="C21" s="5"/>
      <c r="D21" s="5"/>
      <c r="E21" s="5"/>
      <c r="F21" s="5"/>
      <c r="G21" s="5"/>
      <c r="H21" s="5"/>
    </row>
    <row r="22" spans="2:8" ht="24" customHeight="1" x14ac:dyDescent="0.25">
      <c r="B22" s="4">
        <f t="array" aca="1" ref="B22:H22" ca="1">INDEX(calendario,ndx+4)</f>
        <v>45712</v>
      </c>
      <c r="C22" s="4">
        <f ca="1"/>
        <v>45713</v>
      </c>
      <c r="D22" s="4">
        <f ca="1"/>
        <v>45714</v>
      </c>
      <c r="E22" s="4">
        <f ca="1"/>
        <v>45715</v>
      </c>
      <c r="F22" s="4">
        <f ca="1"/>
        <v>45716</v>
      </c>
      <c r="G22" s="4">
        <f ca="1"/>
        <v>45717</v>
      </c>
      <c r="H22" s="4">
        <f ca="1"/>
        <v>45718</v>
      </c>
    </row>
    <row r="23" spans="2:8" ht="38.25" customHeight="1" x14ac:dyDescent="0.25">
      <c r="B23" s="20" t="s">
        <v>13</v>
      </c>
      <c r="C23" s="20" t="s">
        <v>13</v>
      </c>
      <c r="D23" s="20" t="s">
        <v>13</v>
      </c>
      <c r="E23" s="20" t="s">
        <v>13</v>
      </c>
      <c r="F23" s="20" t="s">
        <v>13</v>
      </c>
      <c r="G23" s="18"/>
      <c r="H23" s="18"/>
    </row>
    <row r="24" spans="2:8" ht="38.25" customHeight="1" x14ac:dyDescent="0.25">
      <c r="B24" s="20" t="s">
        <v>14</v>
      </c>
      <c r="C24" s="20" t="s">
        <v>14</v>
      </c>
      <c r="D24" s="20" t="s">
        <v>14</v>
      </c>
      <c r="E24" s="20" t="s">
        <v>14</v>
      </c>
      <c r="F24" s="20" t="s">
        <v>14</v>
      </c>
      <c r="G24" s="18"/>
      <c r="H24" s="18"/>
    </row>
    <row r="25" spans="2:8" ht="41.25" customHeight="1" x14ac:dyDescent="0.25">
      <c r="B25" s="20" t="s">
        <v>15</v>
      </c>
      <c r="C25" s="20" t="s">
        <v>15</v>
      </c>
      <c r="D25" s="20" t="s">
        <v>15</v>
      </c>
      <c r="E25" s="20" t="s">
        <v>15</v>
      </c>
      <c r="F25" s="20" t="s">
        <v>15</v>
      </c>
      <c r="G25" s="18"/>
      <c r="H25" s="18"/>
    </row>
    <row r="26" spans="2:8" ht="45.75" customHeight="1" x14ac:dyDescent="0.25">
      <c r="B26" s="20" t="s">
        <v>20</v>
      </c>
      <c r="C26" s="18"/>
      <c r="D26" s="20" t="s">
        <v>19</v>
      </c>
      <c r="E26" s="20" t="s">
        <v>19</v>
      </c>
      <c r="F26" s="20" t="s">
        <v>18</v>
      </c>
      <c r="G26" s="18"/>
      <c r="H26" s="18"/>
    </row>
    <row r="27" spans="2:8" ht="23.25" customHeight="1" x14ac:dyDescent="0.25">
      <c r="B27" s="4">
        <f t="array" aca="1" ref="B27:H27" ca="1">INDEX(calendario,ndx+5)</f>
        <v>45719</v>
      </c>
      <c r="C27" s="4">
        <f ca="1"/>
        <v>45720</v>
      </c>
      <c r="D27" s="4">
        <f ca="1"/>
        <v>45721</v>
      </c>
      <c r="E27" s="4">
        <f ca="1"/>
        <v>45722</v>
      </c>
      <c r="F27" s="4">
        <f ca="1"/>
        <v>45723</v>
      </c>
      <c r="G27" s="4">
        <f ca="1"/>
        <v>45724</v>
      </c>
      <c r="H27" s="4">
        <f ca="1"/>
        <v>45725</v>
      </c>
    </row>
    <row r="28" spans="2:8" ht="51" customHeight="1" x14ac:dyDescent="0.25">
      <c r="B28" s="5"/>
      <c r="C28" s="5"/>
      <c r="D28" s="5"/>
      <c r="E28" s="6"/>
      <c r="F28" s="5"/>
      <c r="G28" s="5"/>
      <c r="H28" s="5"/>
    </row>
  </sheetData>
  <mergeCells count="5">
    <mergeCell ref="C1:D1"/>
    <mergeCell ref="C2:D2"/>
    <mergeCell ref="F1:H1"/>
    <mergeCell ref="F2:H2"/>
    <mergeCell ref="G12:G14"/>
  </mergeCells>
  <conditionalFormatting sqref="B4:H4">
    <cfRule type="expression" dxfId="13" priority="9">
      <formula>NúmeroDeMesParaMostrar&lt;&gt;MONTH(B4)</formula>
    </cfRule>
  </conditionalFormatting>
  <conditionalFormatting sqref="B6:H10">
    <cfRule type="expression" dxfId="12" priority="14">
      <formula>NúmeroDeMesParaMostrar&lt;&gt;MONTH(B6)</formula>
    </cfRule>
  </conditionalFormatting>
  <conditionalFormatting sqref="B11:H12 B15:H15 B13:F14 H13:H14">
    <cfRule type="expression" dxfId="11" priority="13">
      <formula>NúmeroDeMesParaMostrar&lt;&gt;MONTH(B11)</formula>
    </cfRule>
  </conditionalFormatting>
  <conditionalFormatting sqref="B16:H16 B20 D20:H20 E17:H19">
    <cfRule type="expression" dxfId="10" priority="12">
      <formula>NúmeroDeMesParaMostrar&lt;&gt;MONTH(B16)</formula>
    </cfRule>
  </conditionalFormatting>
  <conditionalFormatting sqref="B22:H22 C26 G23:H26">
    <cfRule type="expression" dxfId="9" priority="11">
      <formula>NúmeroDeMesParaMostrar&lt;&gt;MONTH(B22)</formula>
    </cfRule>
  </conditionalFormatting>
  <conditionalFormatting sqref="B27:H27">
    <cfRule type="expression" dxfId="8" priority="10">
      <formula>NúmeroDeMesParaMostrar&lt;&gt;MONTH(B27)</formula>
    </cfRule>
  </conditionalFormatting>
  <conditionalFormatting sqref="B17:B19">
    <cfRule type="expression" dxfId="7" priority="8">
      <formula>NúmeroDeMesParaMostrar&lt;&gt;MONTH(B17)</formula>
    </cfRule>
  </conditionalFormatting>
  <conditionalFormatting sqref="C17:C20">
    <cfRule type="expression" dxfId="6" priority="7">
      <formula>NúmeroDeMesParaMostrar&lt;&gt;MONTH(C17)</formula>
    </cfRule>
  </conditionalFormatting>
  <conditionalFormatting sqref="D17:D19">
    <cfRule type="expression" dxfId="5" priority="6">
      <formula>NúmeroDeMesParaMostrar&lt;&gt;MONTH(D17)</formula>
    </cfRule>
  </conditionalFormatting>
  <conditionalFormatting sqref="B23:B26">
    <cfRule type="expression" dxfId="4" priority="5">
      <formula>NúmeroDeMesParaMostrar&lt;&gt;MONTH(B23)</formula>
    </cfRule>
  </conditionalFormatting>
  <conditionalFormatting sqref="C23:C25">
    <cfRule type="expression" dxfId="3" priority="4">
      <formula>NúmeroDeMesParaMostrar&lt;&gt;MONTH(C23)</formula>
    </cfRule>
  </conditionalFormatting>
  <conditionalFormatting sqref="D23:D26">
    <cfRule type="expression" dxfId="2" priority="3">
      <formula>NúmeroDeMesParaMostrar&lt;&gt;MONTH(D23)</formula>
    </cfRule>
  </conditionalFormatting>
  <conditionalFormatting sqref="E23:E26">
    <cfRule type="expression" dxfId="1" priority="2">
      <formula>NúmeroDeMesParaMostrar&lt;&gt;MONTH(E23)</formula>
    </cfRule>
  </conditionalFormatting>
  <conditionalFormatting sqref="F23:F26">
    <cfRule type="expression" dxfId="0" priority="1">
      <formula>NúmeroDeMesParaMostrar&lt;&gt;MONTH(F23)</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22"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2025-06-13T18:18:25Z</dcterms:modified>
</cp:coreProperties>
</file>