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g.obras1\Desktop\PLANEACIÓN URBANA\PLANEACIÓN URBANA\2017\CIMTRA\"/>
    </mc:Choice>
  </mc:AlternateContent>
  <bookViews>
    <workbookView xWindow="0" yWindow="0" windowWidth="24000" windowHeight="9735" tabRatio="638" firstSheet="5" activeTab="11"/>
  </bookViews>
  <sheets>
    <sheet name="ENERO 2017 " sheetId="13" r:id="rId1"/>
    <sheet name="FEBRERO 2017" sheetId="2" r:id="rId2"/>
    <sheet name="MARZO 2017 " sheetId="7" r:id="rId3"/>
    <sheet name="ABRIL 2017 " sheetId="8" r:id="rId4"/>
    <sheet name="MAYO 2017  " sheetId="9" r:id="rId5"/>
    <sheet name="JUNIO 2017" sheetId="10" r:id="rId6"/>
    <sheet name="JULIO 2017 " sheetId="11" r:id="rId7"/>
    <sheet name="AGOSTO 2017  " sheetId="12" r:id="rId8"/>
    <sheet name="SEPTIEMBRE 2017  " sheetId="14" r:id="rId9"/>
    <sheet name="OCTUBRE 2017 " sheetId="15" r:id="rId10"/>
    <sheet name="NOVIEMBRE 2017 " sheetId="16" r:id="rId11"/>
    <sheet name="DICIEMBRE 2017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6" l="1"/>
  <c r="I41" i="15"/>
  <c r="I36" i="16"/>
  <c r="I39" i="15"/>
  <c r="I44" i="12" l="1"/>
  <c r="I42" i="12"/>
  <c r="I39" i="2" l="1"/>
</calcChain>
</file>

<file path=xl/sharedStrings.xml><?xml version="1.0" encoding="utf-8"?>
<sst xmlns="http://schemas.openxmlformats.org/spreadsheetml/2006/main" count="242" uniqueCount="64">
  <si>
    <t>FECHA:</t>
  </si>
  <si>
    <t xml:space="preserve">PERIODO: </t>
  </si>
  <si>
    <t>ESTADO:</t>
  </si>
  <si>
    <t>PROMOTOR/ TRÁMITE</t>
  </si>
  <si>
    <t>FECHA</t>
  </si>
  <si>
    <t>NO.</t>
  </si>
  <si>
    <t>DOMICILIO</t>
  </si>
  <si>
    <t>COSTO</t>
  </si>
  <si>
    <t>ENTREGADOS</t>
  </si>
  <si>
    <t>01/01/2017 AL 31/01/2017</t>
  </si>
  <si>
    <t>31 DE ENERO DE 2017</t>
  </si>
  <si>
    <t>28 DE FEBRERO DEL 2017</t>
  </si>
  <si>
    <t>31 DE MARZO DEL 2017</t>
  </si>
  <si>
    <t>30 DE ABRIL DEL 2017</t>
  </si>
  <si>
    <t>CONSTRUCTORA ROASA S.A. DE C.V.</t>
  </si>
  <si>
    <t>LICENCIA DE URBANIZACIÓN</t>
  </si>
  <si>
    <t>ACCIÓN URBANÍSTICA</t>
  </si>
  <si>
    <t>URBANIZADOR</t>
  </si>
  <si>
    <t>RFC</t>
  </si>
  <si>
    <t>LICENCIAS DE URBANIZACIÓN</t>
  </si>
  <si>
    <t>LIC. URB. 01-DOT 0092/02/2017</t>
  </si>
  <si>
    <t>TERCERA ETAPA DE "LOS CAMICHINES FRACCIONAMIENTO"</t>
  </si>
  <si>
    <t>TOTAL</t>
  </si>
  <si>
    <t>PREDIO DENOMINADO LA MORITA</t>
  </si>
  <si>
    <t>CRO9309301V6</t>
  </si>
  <si>
    <t>01/02/2017 AL 28/02/2017</t>
  </si>
  <si>
    <t>01/03/2017 AL 31/03/2017</t>
  </si>
  <si>
    <t>01/04/2017 AL 30/04/2017</t>
  </si>
  <si>
    <t>31 DE MAYO DEL 2017</t>
  </si>
  <si>
    <t xml:space="preserve">01/05/2017 AL 31/05/2017 </t>
  </si>
  <si>
    <t>30 DE JUNIO DEL 2017</t>
  </si>
  <si>
    <t>01/06/2017 AL 30/06/2017</t>
  </si>
  <si>
    <t>31 DE JULIO DEL 2017</t>
  </si>
  <si>
    <t>01/07/2017 AL 31/07/2017</t>
  </si>
  <si>
    <t>31 DE AGOSTO DEL 2017</t>
  </si>
  <si>
    <t>01/08/2017 AL 31/08/2017</t>
  </si>
  <si>
    <t>No. DE REGISTROS 1</t>
  </si>
  <si>
    <t>LIC. URB. 02-DOT 0608/08/2017</t>
  </si>
  <si>
    <t>PUNTA PARAÍSO</t>
  </si>
  <si>
    <t>CALLE IGNACIO ALLENDE UNZAGA</t>
  </si>
  <si>
    <t>ACUMULADOS</t>
  </si>
  <si>
    <t>TOTAL ACUMULADO</t>
  </si>
  <si>
    <t>TERY JAP S.A. DE C.V.</t>
  </si>
  <si>
    <t>TJA-101018-DF4</t>
  </si>
  <si>
    <t>30 DE SEPTIEMBRE DEL 2017</t>
  </si>
  <si>
    <t>01/09/2017 AL 30/09/2017</t>
  </si>
  <si>
    <t>31 DE OCTUBRE DEL 2017</t>
  </si>
  <si>
    <t>01/10/2017 AL 3/10/2017</t>
  </si>
  <si>
    <t>LIC. URB. 04-DOT 0774/10/2017</t>
  </si>
  <si>
    <t>PASEO LA FERIA</t>
  </si>
  <si>
    <t>UBICADO EN LA AVENIDA PEDRO RAMIREZ VAZQUEZ DE ESTA CIUDAD</t>
  </si>
  <si>
    <t>ARRENDADORA DE ESPACIOS COMERCIALES S.A. DE C.V.</t>
  </si>
  <si>
    <t>AEC-141126-GV3</t>
  </si>
  <si>
    <t>30 DE NOVIEMBRE DEL 2017</t>
  </si>
  <si>
    <t>01/11/2017 AL 3011/2017</t>
  </si>
  <si>
    <t>CONDOMINIO LOS OLIVOS</t>
  </si>
  <si>
    <t>PREDIO URBANO SIN NÚMERO OFICIAL UBICADO EN LA CALLE FERNANDO CALDERÓN DE BELTRÁN</t>
  </si>
  <si>
    <t>LIC.URB.05-DOT0854/11/2017</t>
  </si>
  <si>
    <t>LIC.URB.03-DOT0733/10/2017</t>
  </si>
  <si>
    <t>LA CONDESA SEGUNDA ETAPA</t>
  </si>
  <si>
    <t>FRACCIÓN II DEL SOLAR SIN NÚMERO OFICIAL DE LA AVENIDA JOSÉ MARIA GONZALEZ DE HERMOSILLO DE ESTA CIUDAD</t>
  </si>
  <si>
    <t>CONSTRUCTORA INMOBILIARIA "LOS PATOS" S.A. DE C.V.</t>
  </si>
  <si>
    <t>CIP-851008-2K7</t>
  </si>
  <si>
    <t>No. DE REGISTROS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</si>
</sst>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0" xfId="0" applyFont="1"/>
    <xf numFmtId="0" fontId="6" fillId="0" borderId="1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5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44" fontId="10" fillId="2" borderId="5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right" vertical="center" wrapText="1"/>
    </xf>
    <xf numFmtId="14" fontId="8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  <xf numFmtId="8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8" fontId="9" fillId="2" borderId="5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49"/>
  <sheetViews>
    <sheetView view="pageLayout" topLeftCell="A4" zoomScale="80" zoomScaleNormal="85" zoomScaleSheetLayoutView="100" zoomScalePageLayoutView="80" workbookViewId="0">
      <selection activeCell="E18" sqref="E1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12" ht="21" customHeight="1" x14ac:dyDescent="0.25">
      <c r="A1" s="46" t="s">
        <v>0</v>
      </c>
      <c r="B1" s="46"/>
      <c r="C1" s="26" t="s">
        <v>10</v>
      </c>
      <c r="D1" s="47" t="s">
        <v>19</v>
      </c>
      <c r="E1" s="47"/>
      <c r="F1" s="2" t="s">
        <v>1</v>
      </c>
      <c r="G1" s="48" t="s">
        <v>9</v>
      </c>
      <c r="H1" s="49"/>
      <c r="I1" s="49"/>
    </row>
    <row r="2" spans="1:12" ht="15.75" customHeight="1" x14ac:dyDescent="0.25">
      <c r="A2" s="46" t="s">
        <v>2</v>
      </c>
      <c r="B2" s="46"/>
      <c r="C2" s="3" t="s">
        <v>8</v>
      </c>
      <c r="D2" s="47"/>
      <c r="E2" s="47"/>
    </row>
    <row r="3" spans="1:12" x14ac:dyDescent="0.25">
      <c r="C3" s="50" t="s">
        <v>3</v>
      </c>
      <c r="D3" s="50"/>
      <c r="E3" s="25"/>
      <c r="F3" s="50" t="s">
        <v>4</v>
      </c>
      <c r="G3" s="50"/>
    </row>
    <row r="4" spans="1:12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34" t="s">
        <v>18</v>
      </c>
      <c r="I4" s="34" t="s">
        <v>7</v>
      </c>
    </row>
    <row r="5" spans="1:12" s="15" customFormat="1" ht="34.5" customHeight="1" x14ac:dyDescent="0.2">
      <c r="A5" s="9">
        <v>1</v>
      </c>
      <c r="B5" s="10"/>
      <c r="C5" s="11"/>
      <c r="D5" s="12"/>
      <c r="E5" s="12"/>
      <c r="F5" s="52"/>
      <c r="G5" s="52"/>
      <c r="H5" s="10"/>
      <c r="I5" s="14"/>
    </row>
    <row r="6" spans="1:12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12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12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12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12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12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12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12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12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12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12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  <c r="L16" s="35"/>
    </row>
    <row r="17" spans="1:12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12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  <c r="K18" s="36"/>
      <c r="L18" s="36"/>
    </row>
    <row r="19" spans="1:12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  <c r="J19" s="35"/>
      <c r="K19" s="35"/>
      <c r="L19" s="35"/>
    </row>
    <row r="20" spans="1:12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12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12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12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12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12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12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12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12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12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12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12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12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9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2"/>
      <c r="G38" s="42"/>
      <c r="H38" s="27"/>
      <c r="I38" s="30"/>
    </row>
    <row r="39" spans="1:9" s="17" customFormat="1" ht="14.25" x14ac:dyDescent="0.2">
      <c r="A39" s="20"/>
      <c r="B39" s="27"/>
      <c r="C39" s="29"/>
      <c r="D39" s="29"/>
      <c r="E39" s="29"/>
      <c r="F39" s="42"/>
      <c r="G39" s="42"/>
      <c r="H39" s="27"/>
      <c r="I39" s="30"/>
    </row>
    <row r="40" spans="1:9" x14ac:dyDescent="0.25">
      <c r="F40" s="42"/>
      <c r="G40" s="42"/>
    </row>
    <row r="41" spans="1:9" ht="15.75" thickBot="1" x14ac:dyDescent="0.3">
      <c r="A41"/>
      <c r="B41"/>
      <c r="C41"/>
      <c r="D41"/>
      <c r="E41"/>
      <c r="F41"/>
      <c r="G41"/>
      <c r="H41"/>
      <c r="I41"/>
    </row>
    <row r="42" spans="1:9" ht="24" customHeight="1" thickBot="1" x14ac:dyDescent="0.3">
      <c r="A42" s="20"/>
      <c r="B42" s="43"/>
      <c r="C42" s="43"/>
      <c r="D42" s="21"/>
      <c r="E42" s="21"/>
      <c r="G42" s="44"/>
      <c r="H42" s="45"/>
      <c r="I42" s="22"/>
    </row>
    <row r="43" spans="1:9" x14ac:dyDescent="0.25">
      <c r="A43"/>
      <c r="B43"/>
      <c r="C43"/>
      <c r="D43"/>
      <c r="E43"/>
      <c r="F43"/>
      <c r="G43"/>
      <c r="H43"/>
      <c r="I43" s="23"/>
    </row>
    <row r="44" spans="1:9" x14ac:dyDescent="0.25">
      <c r="A44"/>
      <c r="B44"/>
      <c r="C44"/>
      <c r="D44"/>
      <c r="E44"/>
      <c r="F44"/>
      <c r="G44"/>
      <c r="H44"/>
      <c r="I44" s="23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45">
    <mergeCell ref="B42:C42"/>
    <mergeCell ref="G42:H42"/>
    <mergeCell ref="A1:B1"/>
    <mergeCell ref="D1:E2"/>
    <mergeCell ref="G1:I1"/>
    <mergeCell ref="A2:B2"/>
    <mergeCell ref="C3:D3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7:G17"/>
    <mergeCell ref="F18:G18"/>
    <mergeCell ref="F19:G19"/>
    <mergeCell ref="F20:G20"/>
    <mergeCell ref="F12:G12"/>
    <mergeCell ref="F13:G13"/>
    <mergeCell ref="F14:G14"/>
    <mergeCell ref="F15:G15"/>
    <mergeCell ref="F16:G16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</mergeCells>
  <pageMargins left="0.7" right="0.7" top="0.75" bottom="0.75" header="0.3" footer="0.3"/>
  <pageSetup paperSize="5" scale="74" fitToHeight="0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51"/>
  <sheetViews>
    <sheetView view="pageLayout" topLeftCell="A13" zoomScale="80" zoomScaleNormal="85" zoomScaleSheetLayoutView="100" zoomScalePageLayoutView="80" workbookViewId="0">
      <selection activeCell="I42" sqref="I42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24" customWidth="1"/>
    <col min="4" max="4" width="37.140625" style="24" customWidth="1"/>
    <col min="5" max="5" width="47.5703125" style="24" customWidth="1"/>
    <col min="6" max="6" width="12.85546875" style="4" customWidth="1"/>
    <col min="7" max="7" width="15.7109375" style="4" customWidth="1"/>
    <col min="8" max="8" width="15.570312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46</v>
      </c>
      <c r="D1" s="47" t="s">
        <v>19</v>
      </c>
      <c r="E1" s="47"/>
      <c r="F1" s="2" t="s">
        <v>1</v>
      </c>
      <c r="G1" s="48" t="s">
        <v>47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39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40" t="s">
        <v>18</v>
      </c>
      <c r="I4" s="40" t="s">
        <v>7</v>
      </c>
    </row>
    <row r="5" spans="1:9" s="15" customFormat="1" ht="34.5" customHeight="1" x14ac:dyDescent="0.2">
      <c r="A5" s="9">
        <v>1</v>
      </c>
      <c r="B5" s="41">
        <v>43025</v>
      </c>
      <c r="C5" s="10" t="s">
        <v>48</v>
      </c>
      <c r="D5" s="56" t="s">
        <v>49</v>
      </c>
      <c r="E5" s="56" t="s">
        <v>50</v>
      </c>
      <c r="F5" s="54" t="s">
        <v>51</v>
      </c>
      <c r="G5" s="54"/>
      <c r="H5" s="10" t="s">
        <v>52</v>
      </c>
      <c r="I5" s="55">
        <v>922867.77</v>
      </c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9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5.75" thickBot="1" x14ac:dyDescent="0.3">
      <c r="A38"/>
      <c r="B38"/>
      <c r="C38"/>
      <c r="D38"/>
      <c r="E38"/>
      <c r="F38"/>
      <c r="G38"/>
      <c r="H38"/>
      <c r="I38"/>
    </row>
    <row r="39" spans="1:9" s="17" customFormat="1" ht="18" thickBot="1" x14ac:dyDescent="0.25">
      <c r="A39" s="20"/>
      <c r="B39" s="43" t="s">
        <v>36</v>
      </c>
      <c r="C39" s="43"/>
      <c r="D39" s="21"/>
      <c r="E39" s="21"/>
      <c r="F39" s="4"/>
      <c r="G39" s="44" t="s">
        <v>22</v>
      </c>
      <c r="H39" s="45"/>
      <c r="I39" s="57">
        <f>I5</f>
        <v>922867.77</v>
      </c>
    </row>
    <row r="40" spans="1:9" ht="18" customHeight="1" thickBot="1" x14ac:dyDescent="0.3">
      <c r="A40"/>
      <c r="B40"/>
      <c r="C40"/>
      <c r="D40"/>
      <c r="E40"/>
      <c r="F40"/>
      <c r="G40"/>
      <c r="H40"/>
      <c r="I40" s="23"/>
    </row>
    <row r="41" spans="1:9" ht="18" thickBot="1" x14ac:dyDescent="0.3">
      <c r="A41"/>
      <c r="B41" s="43">
        <v>3</v>
      </c>
      <c r="C41" s="43"/>
      <c r="D41"/>
      <c r="E41"/>
      <c r="F41"/>
      <c r="G41" s="44" t="s">
        <v>41</v>
      </c>
      <c r="H41" s="45"/>
      <c r="I41" s="37">
        <f>'FEBRERO 2017'!I39+'AGOSTO 2017  '!I42+'OCTUBRE 2017 '!I39</f>
        <v>2274054.7599999998</v>
      </c>
    </row>
    <row r="42" spans="1:9" ht="24" customHeight="1" x14ac:dyDescent="0.25">
      <c r="A42"/>
      <c r="B42" s="53" t="s">
        <v>40</v>
      </c>
      <c r="C42" s="53"/>
      <c r="D42"/>
      <c r="E42"/>
      <c r="F42"/>
      <c r="G42"/>
      <c r="H42"/>
      <c r="I42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8"/>
    </row>
  </sheetData>
  <mergeCells count="45">
    <mergeCell ref="B41:C41"/>
    <mergeCell ref="B39:C39"/>
    <mergeCell ref="G39:H39"/>
    <mergeCell ref="G41:H41"/>
    <mergeCell ref="B42:C42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F4:G4"/>
    <mergeCell ref="F5:G5"/>
    <mergeCell ref="F6:G6"/>
    <mergeCell ref="F7:G7"/>
    <mergeCell ref="F8:G8"/>
    <mergeCell ref="F9:G9"/>
    <mergeCell ref="A1:B1"/>
    <mergeCell ref="D1:E2"/>
    <mergeCell ref="G1:I1"/>
    <mergeCell ref="A2:B2"/>
    <mergeCell ref="C3:D3"/>
    <mergeCell ref="F3:G3"/>
  </mergeCells>
  <pageMargins left="0.7" right="0.7" top="0.75" bottom="0.75" header="0.3" footer="0.3"/>
  <pageSetup paperSize="5" scale="79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8"/>
  <sheetViews>
    <sheetView view="pageLayout" topLeftCell="A10" zoomScale="80" zoomScaleNormal="85" zoomScaleSheetLayoutView="100" zoomScalePageLayoutView="80" workbookViewId="0">
      <selection activeCell="I39" sqref="I39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24" customWidth="1"/>
    <col min="4" max="4" width="37.140625" style="24" customWidth="1"/>
    <col min="5" max="5" width="47.5703125" style="24" customWidth="1"/>
    <col min="6" max="6" width="12.85546875" style="4" customWidth="1"/>
    <col min="7" max="7" width="15.7109375" style="4" customWidth="1"/>
    <col min="8" max="8" width="15.570312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53</v>
      </c>
      <c r="D1" s="47" t="s">
        <v>19</v>
      </c>
      <c r="E1" s="47"/>
      <c r="F1" s="2" t="s">
        <v>1</v>
      </c>
      <c r="G1" s="48" t="s">
        <v>54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39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40" t="s">
        <v>18</v>
      </c>
      <c r="I4" s="40" t="s">
        <v>7</v>
      </c>
    </row>
    <row r="5" spans="1:9" s="15" customFormat="1" ht="46.5" customHeight="1" x14ac:dyDescent="0.2">
      <c r="A5" s="9">
        <v>1</v>
      </c>
      <c r="B5" s="41">
        <v>43054</v>
      </c>
      <c r="C5" s="10" t="s">
        <v>57</v>
      </c>
      <c r="D5" s="56" t="s">
        <v>59</v>
      </c>
      <c r="E5" s="56" t="s">
        <v>60</v>
      </c>
      <c r="F5" s="54" t="s">
        <v>61</v>
      </c>
      <c r="G5" s="54"/>
      <c r="H5" s="10" t="s">
        <v>62</v>
      </c>
      <c r="I5" s="55">
        <v>218506.67</v>
      </c>
    </row>
    <row r="6" spans="1:9" s="15" customFormat="1" ht="34.5" customHeight="1" x14ac:dyDescent="0.2">
      <c r="A6" s="9">
        <v>2</v>
      </c>
      <c r="B6" s="41">
        <v>43066</v>
      </c>
      <c r="C6" s="10" t="s">
        <v>58</v>
      </c>
      <c r="D6" s="56" t="s">
        <v>55</v>
      </c>
      <c r="E6" s="56" t="s">
        <v>56</v>
      </c>
      <c r="F6" s="54"/>
      <c r="G6" s="54"/>
      <c r="H6" s="10"/>
      <c r="I6" s="55">
        <v>47451.62</v>
      </c>
    </row>
    <row r="7" spans="1:9" s="16" customFormat="1" ht="14.25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5" customFormat="1" ht="16.5" customHeight="1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7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6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7" customFormat="1" ht="14.2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5" customFormat="1" ht="12.7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5" customFormat="1" ht="12.75" x14ac:dyDescent="0.2">
      <c r="A18" s="20"/>
      <c r="B18" s="27"/>
      <c r="C18" s="28"/>
      <c r="D18" s="29"/>
      <c r="E18" s="29"/>
      <c r="F18" s="42"/>
      <c r="G18" s="42"/>
      <c r="H18" s="27"/>
      <c r="I18" s="30"/>
    </row>
    <row r="19" spans="1:9" s="18" customFormat="1" ht="16.5" customHeight="1" x14ac:dyDescent="0.2">
      <c r="A19" s="20"/>
      <c r="B19" s="27"/>
      <c r="C19" s="21"/>
      <c r="D19" s="21"/>
      <c r="E19" s="21"/>
      <c r="F19" s="42"/>
      <c r="G19" s="42"/>
      <c r="H19" s="31"/>
      <c r="I19" s="32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9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2"/>
      <c r="G34" s="42"/>
      <c r="H34" s="27"/>
      <c r="I34" s="30"/>
    </row>
    <row r="35" spans="1:9" s="17" customFormat="1" ht="15.75" thickBot="1" x14ac:dyDescent="0.3">
      <c r="A35"/>
      <c r="B35"/>
      <c r="C35"/>
      <c r="D35"/>
      <c r="E35"/>
      <c r="F35"/>
      <c r="G35"/>
      <c r="H35"/>
      <c r="I35"/>
    </row>
    <row r="36" spans="1:9" s="17" customFormat="1" ht="18" thickBot="1" x14ac:dyDescent="0.25">
      <c r="A36" s="20"/>
      <c r="B36" s="43" t="s">
        <v>63</v>
      </c>
      <c r="C36" s="43"/>
      <c r="D36" s="21"/>
      <c r="E36" s="21"/>
      <c r="F36" s="4"/>
      <c r="G36" s="44" t="s">
        <v>22</v>
      </c>
      <c r="H36" s="45"/>
      <c r="I36" s="57">
        <f>SUM(I5:I6)</f>
        <v>265958.29000000004</v>
      </c>
    </row>
    <row r="37" spans="1:9" ht="18" customHeight="1" thickBot="1" x14ac:dyDescent="0.3">
      <c r="A37"/>
      <c r="B37"/>
      <c r="C37"/>
      <c r="D37"/>
      <c r="E37"/>
      <c r="F37"/>
      <c r="G37"/>
      <c r="H37"/>
      <c r="I37" s="23"/>
    </row>
    <row r="38" spans="1:9" ht="18" thickBot="1" x14ac:dyDescent="0.3">
      <c r="A38"/>
      <c r="B38" s="43">
        <v>5</v>
      </c>
      <c r="C38" s="43"/>
      <c r="D38"/>
      <c r="E38"/>
      <c r="F38"/>
      <c r="G38" s="44" t="s">
        <v>41</v>
      </c>
      <c r="H38" s="45"/>
      <c r="I38" s="37">
        <f>'FEBRERO 2017'!I39+'AGOSTO 2017  '!I42+'OCTUBRE 2017 '!I39+'NOVIEMBRE 2017 '!I36</f>
        <v>2540013.0499999998</v>
      </c>
    </row>
    <row r="39" spans="1:9" ht="24" customHeight="1" x14ac:dyDescent="0.25">
      <c r="A39"/>
      <c r="B39" s="53" t="s">
        <v>40</v>
      </c>
      <c r="C39" s="53"/>
      <c r="D39"/>
      <c r="E39"/>
      <c r="F39"/>
      <c r="G39"/>
      <c r="H39"/>
      <c r="I39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</sheetData>
  <mergeCells count="42">
    <mergeCell ref="B38:C38"/>
    <mergeCell ref="G38:H38"/>
    <mergeCell ref="B39:C39"/>
    <mergeCell ref="F31:G31"/>
    <mergeCell ref="F32:G32"/>
    <mergeCell ref="F33:G33"/>
    <mergeCell ref="F34:G34"/>
    <mergeCell ref="B36:C36"/>
    <mergeCell ref="G36:H36"/>
    <mergeCell ref="F27:G27"/>
    <mergeCell ref="F28:G28"/>
    <mergeCell ref="F29:G29"/>
    <mergeCell ref="F30:G30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4:G4"/>
    <mergeCell ref="F5:G5"/>
    <mergeCell ref="F7:G7"/>
    <mergeCell ref="F8:G8"/>
    <mergeCell ref="F9:G9"/>
    <mergeCell ref="F10:G10"/>
    <mergeCell ref="F6:G6"/>
    <mergeCell ref="A1:B1"/>
    <mergeCell ref="D1:E2"/>
    <mergeCell ref="G1:I1"/>
    <mergeCell ref="A2:B2"/>
    <mergeCell ref="C3:D3"/>
    <mergeCell ref="F3:G3"/>
  </mergeCells>
  <pageMargins left="0.7" right="0.7" top="0.75" bottom="0.75" header="0.3" footer="0.3"/>
  <pageSetup paperSize="5" scale="79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9"/>
  <sheetViews>
    <sheetView tabSelected="1" view="pageLayout" zoomScale="80" zoomScaleNormal="85" zoomScaleSheetLayoutView="100" zoomScalePageLayoutView="80" workbookViewId="0">
      <selection activeCell="E24" sqref="E24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24" customWidth="1"/>
    <col min="4" max="4" width="45.7109375" style="24" customWidth="1"/>
    <col min="5" max="5" width="51.28515625" style="24" customWidth="1"/>
    <col min="6" max="6" width="12.85546875" style="4" customWidth="1"/>
    <col min="7" max="7" width="13.7109375" style="4" customWidth="1"/>
    <col min="8" max="8" width="15.570312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44</v>
      </c>
      <c r="D1" s="47" t="s">
        <v>19</v>
      </c>
      <c r="E1" s="47"/>
      <c r="F1" s="2" t="s">
        <v>1</v>
      </c>
      <c r="G1" s="48" t="s">
        <v>45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39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40" t="s">
        <v>18</v>
      </c>
      <c r="I4" s="40" t="s">
        <v>7</v>
      </c>
    </row>
    <row r="5" spans="1:9" s="15" customFormat="1" ht="34.5" customHeight="1" x14ac:dyDescent="0.2">
      <c r="A5" s="9"/>
      <c r="B5" s="41"/>
      <c r="C5" s="11"/>
      <c r="D5" s="12"/>
      <c r="E5" s="12"/>
      <c r="F5" s="52"/>
      <c r="G5" s="52"/>
      <c r="H5" s="10"/>
      <c r="I5" s="14"/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9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2"/>
      <c r="G38" s="42"/>
      <c r="H38" s="27"/>
      <c r="I38" s="30"/>
    </row>
    <row r="39" spans="1:9" s="17" customFormat="1" ht="14.25" x14ac:dyDescent="0.2">
      <c r="A39" s="20"/>
      <c r="B39" s="27"/>
      <c r="C39" s="29"/>
      <c r="D39" s="29"/>
      <c r="E39" s="29"/>
      <c r="F39" s="42"/>
      <c r="G39" s="42"/>
      <c r="H39" s="27"/>
      <c r="I39" s="30"/>
    </row>
    <row r="40" spans="1:9" x14ac:dyDescent="0.25">
      <c r="A40"/>
      <c r="B40"/>
      <c r="C40"/>
      <c r="D40"/>
      <c r="E40"/>
      <c r="F40"/>
      <c r="G40"/>
      <c r="H40"/>
      <c r="I40"/>
    </row>
    <row r="41" spans="1:9" ht="15.75" thickBot="1" x14ac:dyDescent="0.3">
      <c r="A41"/>
      <c r="B41"/>
      <c r="C41"/>
      <c r="D41"/>
      <c r="E41"/>
      <c r="F41"/>
      <c r="G41"/>
      <c r="H41"/>
      <c r="I41"/>
    </row>
    <row r="42" spans="1:9" ht="24" customHeight="1" thickBot="1" x14ac:dyDescent="0.3">
      <c r="A42" s="20"/>
      <c r="B42" s="43"/>
      <c r="C42" s="43"/>
      <c r="D42" s="21"/>
      <c r="E42" s="21"/>
      <c r="G42" s="44"/>
      <c r="H42" s="45"/>
      <c r="I42" s="22"/>
    </row>
    <row r="43" spans="1:9" x14ac:dyDescent="0.25">
      <c r="A43"/>
      <c r="B43"/>
      <c r="C43"/>
      <c r="D43"/>
      <c r="E43"/>
      <c r="F43"/>
      <c r="G43"/>
      <c r="H43"/>
      <c r="I43" s="23"/>
    </row>
    <row r="44" spans="1:9" x14ac:dyDescent="0.25">
      <c r="A44"/>
      <c r="B44"/>
      <c r="C44"/>
      <c r="D44"/>
      <c r="E44"/>
      <c r="F44"/>
      <c r="G44"/>
      <c r="H44"/>
      <c r="I44" s="23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44">
    <mergeCell ref="B42:C42"/>
    <mergeCell ref="G42:H42"/>
    <mergeCell ref="F34:G34"/>
    <mergeCell ref="F35:G35"/>
    <mergeCell ref="F36:G36"/>
    <mergeCell ref="F37:G37"/>
    <mergeCell ref="F38:G38"/>
    <mergeCell ref="F39:G39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F4:G4"/>
    <mergeCell ref="F5:G5"/>
    <mergeCell ref="F6:G6"/>
    <mergeCell ref="F7:G7"/>
    <mergeCell ref="F8:G8"/>
    <mergeCell ref="F9:G9"/>
    <mergeCell ref="A1:B1"/>
    <mergeCell ref="D1:E2"/>
    <mergeCell ref="G1:I1"/>
    <mergeCell ref="A2:B2"/>
    <mergeCell ref="C3:D3"/>
    <mergeCell ref="F3:G3"/>
  </mergeCells>
  <pageMargins left="0.7" right="0.7" top="0.75" bottom="0.75" header="0.3" footer="0.3"/>
  <pageSetup paperSize="5" scale="75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6"/>
  <sheetViews>
    <sheetView view="pageLayout" topLeftCell="A16" zoomScale="85" zoomScaleNormal="85" zoomScaleSheetLayoutView="100" zoomScalePageLayoutView="85" workbookViewId="0">
      <selection activeCell="I39" sqref="I3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45.28515625" style="24" customWidth="1"/>
    <col min="6" max="6" width="12.85546875" style="4" customWidth="1"/>
    <col min="7" max="7" width="15.7109375" style="4" customWidth="1"/>
    <col min="8" max="8" width="18.4257812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11</v>
      </c>
      <c r="D1" s="47" t="s">
        <v>19</v>
      </c>
      <c r="E1" s="47"/>
      <c r="F1" s="2" t="s">
        <v>1</v>
      </c>
      <c r="G1" s="48" t="s">
        <v>25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7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34" t="s">
        <v>18</v>
      </c>
      <c r="I4" s="34" t="s">
        <v>7</v>
      </c>
    </row>
    <row r="5" spans="1:9" s="15" customFormat="1" ht="33.75" customHeight="1" x14ac:dyDescent="0.2">
      <c r="A5" s="9">
        <v>1</v>
      </c>
      <c r="B5" s="13">
        <v>42786</v>
      </c>
      <c r="C5" s="10" t="s">
        <v>20</v>
      </c>
      <c r="D5" s="12" t="s">
        <v>21</v>
      </c>
      <c r="E5" s="12" t="s">
        <v>23</v>
      </c>
      <c r="F5" s="54" t="s">
        <v>14</v>
      </c>
      <c r="G5" s="54"/>
      <c r="H5" s="10" t="s">
        <v>24</v>
      </c>
      <c r="I5" s="14">
        <v>1168951.1499999999</v>
      </c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9" customFormat="1" ht="12.7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9"/>
      <c r="D35" s="29"/>
      <c r="E35" s="29"/>
      <c r="F35" s="42"/>
      <c r="G35" s="42"/>
      <c r="H35" s="27"/>
      <c r="I35" s="30"/>
    </row>
    <row r="36" spans="1:9" s="17" customFormat="1" ht="14.25" x14ac:dyDescent="0.2">
      <c r="A36" s="6"/>
      <c r="B36" s="6"/>
      <c r="C36" s="24"/>
      <c r="D36" s="24"/>
      <c r="E36" s="24"/>
      <c r="F36" s="42"/>
      <c r="G36" s="42"/>
      <c r="H36" s="4"/>
      <c r="I36" s="5"/>
    </row>
    <row r="37" spans="1:9" x14ac:dyDescent="0.25">
      <c r="A37"/>
      <c r="B37"/>
      <c r="C37"/>
      <c r="D37"/>
      <c r="E37"/>
      <c r="F37"/>
      <c r="G37"/>
      <c r="H37"/>
      <c r="I37"/>
    </row>
    <row r="38" spans="1:9" ht="15.75" thickBot="1" x14ac:dyDescent="0.3">
      <c r="A38"/>
      <c r="B38"/>
      <c r="C38"/>
      <c r="D38"/>
      <c r="E38"/>
      <c r="F38"/>
      <c r="G38"/>
      <c r="H38"/>
      <c r="I38"/>
    </row>
    <row r="39" spans="1:9" ht="24" customHeight="1" thickBot="1" x14ac:dyDescent="0.3">
      <c r="A39" s="20"/>
      <c r="B39" s="43" t="s">
        <v>36</v>
      </c>
      <c r="C39" s="43"/>
      <c r="D39" s="21"/>
      <c r="E39" s="21"/>
      <c r="G39" s="44" t="s">
        <v>22</v>
      </c>
      <c r="H39" s="45"/>
      <c r="I39" s="37">
        <f>I5</f>
        <v>1168951.1499999999</v>
      </c>
    </row>
    <row r="40" spans="1:9" x14ac:dyDescent="0.25">
      <c r="A40"/>
      <c r="B40"/>
      <c r="C40"/>
      <c r="D40"/>
      <c r="E40"/>
      <c r="F40"/>
      <c r="G40"/>
      <c r="H40"/>
      <c r="I40" s="23"/>
    </row>
    <row r="41" spans="1:9" ht="17.25" x14ac:dyDescent="0.25">
      <c r="A41"/>
      <c r="B41" s="43">
        <v>1</v>
      </c>
      <c r="C41" s="43"/>
      <c r="D41"/>
      <c r="E41"/>
      <c r="F41"/>
      <c r="G41"/>
      <c r="H41"/>
      <c r="I41" s="23"/>
    </row>
    <row r="42" spans="1:9" x14ac:dyDescent="0.25">
      <c r="A42"/>
      <c r="B42" s="53" t="s">
        <v>40</v>
      </c>
      <c r="C42" s="53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</sheetData>
  <mergeCells count="43">
    <mergeCell ref="B41:C41"/>
    <mergeCell ref="B42:C42"/>
    <mergeCell ref="B39:C39"/>
    <mergeCell ref="G39:H39"/>
    <mergeCell ref="A1:B1"/>
    <mergeCell ref="D1:E2"/>
    <mergeCell ref="G1:I1"/>
    <mergeCell ref="A2:B2"/>
    <mergeCell ref="C3:D3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6:G36"/>
    <mergeCell ref="F32:G32"/>
    <mergeCell ref="F33:G33"/>
    <mergeCell ref="F34:G34"/>
    <mergeCell ref="F35:G35"/>
  </mergeCells>
  <pageMargins left="0.7" right="0.7" top="0.75" bottom="0.75" header="0.3" footer="0.3"/>
  <pageSetup paperSize="5" scale="76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9"/>
  <sheetViews>
    <sheetView view="pageLayout" topLeftCell="A16" zoomScale="80" zoomScaleNormal="85" zoomScaleSheetLayoutView="100" zoomScalePageLayoutView="80" workbookViewId="0">
      <selection activeCell="G1" sqref="G1:I1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12</v>
      </c>
      <c r="D1" s="47" t="s">
        <v>19</v>
      </c>
      <c r="E1" s="47"/>
      <c r="F1" s="2" t="s">
        <v>1</v>
      </c>
      <c r="G1" s="48" t="s">
        <v>26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25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34" t="s">
        <v>18</v>
      </c>
      <c r="I4" s="34" t="s">
        <v>7</v>
      </c>
    </row>
    <row r="5" spans="1:9" s="15" customFormat="1" ht="34.5" customHeight="1" x14ac:dyDescent="0.2">
      <c r="A5" s="9">
        <v>1</v>
      </c>
      <c r="B5" s="10"/>
      <c r="C5" s="11"/>
      <c r="D5" s="12"/>
      <c r="E5" s="12"/>
      <c r="F5" s="52"/>
      <c r="G5" s="52"/>
      <c r="H5" s="10"/>
      <c r="I5" s="14"/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9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4.25" x14ac:dyDescent="0.2">
      <c r="A38" s="20"/>
      <c r="B38" s="27"/>
      <c r="C38" s="29"/>
      <c r="D38" s="29"/>
      <c r="E38" s="29"/>
      <c r="F38" s="42"/>
      <c r="G38" s="42"/>
      <c r="H38" s="27"/>
      <c r="I38" s="30"/>
    </row>
    <row r="39" spans="1:9" s="17" customFormat="1" ht="14.25" x14ac:dyDescent="0.2">
      <c r="A39" s="6"/>
      <c r="B39" s="6"/>
      <c r="C39" s="24"/>
      <c r="D39" s="24"/>
      <c r="E39" s="24"/>
      <c r="F39" s="42"/>
      <c r="G39" s="42"/>
      <c r="H39" s="4"/>
      <c r="I39" s="5"/>
    </row>
    <row r="40" spans="1:9" x14ac:dyDescent="0.25">
      <c r="A40"/>
      <c r="B40"/>
      <c r="C40"/>
      <c r="D40"/>
      <c r="E40"/>
      <c r="F40"/>
      <c r="G40"/>
      <c r="H40"/>
      <c r="I40"/>
    </row>
    <row r="41" spans="1:9" ht="15.75" thickBot="1" x14ac:dyDescent="0.3">
      <c r="A41"/>
      <c r="B41"/>
      <c r="C41"/>
      <c r="D41"/>
      <c r="E41"/>
      <c r="F41"/>
      <c r="G41"/>
      <c r="H41"/>
      <c r="I41"/>
    </row>
    <row r="42" spans="1:9" ht="24" customHeight="1" thickBot="1" x14ac:dyDescent="0.3">
      <c r="A42" s="20"/>
      <c r="B42" s="43"/>
      <c r="C42" s="43"/>
      <c r="D42" s="21"/>
      <c r="E42" s="21"/>
      <c r="G42" s="44"/>
      <c r="H42" s="45"/>
      <c r="I42" s="22"/>
    </row>
    <row r="43" spans="1:9" x14ac:dyDescent="0.25">
      <c r="A43"/>
      <c r="B43"/>
      <c r="C43"/>
      <c r="D43"/>
      <c r="E43"/>
      <c r="F43"/>
      <c r="G43"/>
      <c r="H43"/>
      <c r="I43" s="23"/>
    </row>
    <row r="44" spans="1:9" x14ac:dyDescent="0.25">
      <c r="A44"/>
      <c r="B44"/>
      <c r="C44"/>
      <c r="D44"/>
      <c r="E44"/>
      <c r="F44"/>
      <c r="G44"/>
      <c r="H44"/>
      <c r="I44" s="23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44">
    <mergeCell ref="B42:C42"/>
    <mergeCell ref="G42:H42"/>
    <mergeCell ref="A1:B1"/>
    <mergeCell ref="D1:E2"/>
    <mergeCell ref="G1:I1"/>
    <mergeCell ref="A2:B2"/>
    <mergeCell ref="C3:D3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7:G17"/>
    <mergeCell ref="F18:G18"/>
    <mergeCell ref="F19:G19"/>
    <mergeCell ref="F20:G20"/>
    <mergeCell ref="F12:G12"/>
    <mergeCell ref="F13:G13"/>
    <mergeCell ref="F14:G14"/>
    <mergeCell ref="F15:G15"/>
    <mergeCell ref="F16:G16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6:G36"/>
    <mergeCell ref="F37:G37"/>
    <mergeCell ref="F38:G38"/>
    <mergeCell ref="F39:G39"/>
    <mergeCell ref="F31:G31"/>
    <mergeCell ref="F32:G32"/>
    <mergeCell ref="F33:G33"/>
    <mergeCell ref="F34:G34"/>
    <mergeCell ref="F35:G35"/>
  </mergeCells>
  <pageMargins left="0.7" right="0.7" top="0.75" bottom="0.75" header="0.3" footer="0.3"/>
  <pageSetup paperSize="5" scale="74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9"/>
  <sheetViews>
    <sheetView view="pageLayout" topLeftCell="A19" zoomScale="80" zoomScaleNormal="85" zoomScaleSheetLayoutView="100" zoomScalePageLayoutView="80" workbookViewId="0">
      <selection activeCell="G1" sqref="G1:I1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13</v>
      </c>
      <c r="D1" s="47" t="s">
        <v>19</v>
      </c>
      <c r="E1" s="47"/>
      <c r="F1" s="2" t="s">
        <v>1</v>
      </c>
      <c r="G1" s="48" t="s">
        <v>27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25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34" t="s">
        <v>18</v>
      </c>
      <c r="I4" s="34" t="s">
        <v>7</v>
      </c>
    </row>
    <row r="5" spans="1:9" s="15" customFormat="1" ht="34.5" customHeight="1" x14ac:dyDescent="0.2">
      <c r="A5" s="9">
        <v>1</v>
      </c>
      <c r="B5" s="10"/>
      <c r="C5" s="11"/>
      <c r="D5" s="12"/>
      <c r="E5" s="12"/>
      <c r="F5" s="52"/>
      <c r="G5" s="52"/>
      <c r="H5" s="10"/>
      <c r="I5" s="14"/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9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4.25" x14ac:dyDescent="0.2">
      <c r="A38" s="20"/>
      <c r="B38" s="27"/>
      <c r="C38" s="29"/>
      <c r="D38" s="29"/>
      <c r="E38" s="29"/>
      <c r="F38" s="42"/>
      <c r="G38" s="42"/>
      <c r="H38" s="27"/>
      <c r="I38" s="30"/>
    </row>
    <row r="39" spans="1:9" s="17" customFormat="1" ht="14.25" x14ac:dyDescent="0.2">
      <c r="A39" s="6"/>
      <c r="B39" s="6"/>
      <c r="C39" s="24"/>
      <c r="D39" s="24"/>
      <c r="E39" s="24"/>
      <c r="F39" s="42"/>
      <c r="G39" s="42"/>
      <c r="H39" s="4"/>
      <c r="I39" s="5"/>
    </row>
    <row r="40" spans="1:9" x14ac:dyDescent="0.25">
      <c r="A40"/>
      <c r="B40"/>
      <c r="C40"/>
      <c r="D40"/>
      <c r="E40"/>
      <c r="F40"/>
      <c r="G40"/>
      <c r="H40"/>
      <c r="I40"/>
    </row>
    <row r="41" spans="1:9" ht="15.75" thickBot="1" x14ac:dyDescent="0.3">
      <c r="A41"/>
      <c r="B41"/>
      <c r="C41"/>
      <c r="D41"/>
      <c r="E41"/>
      <c r="F41"/>
      <c r="G41"/>
      <c r="H41"/>
      <c r="I41"/>
    </row>
    <row r="42" spans="1:9" ht="24" customHeight="1" thickBot="1" x14ac:dyDescent="0.3">
      <c r="A42" s="20"/>
      <c r="B42" s="43"/>
      <c r="C42" s="43"/>
      <c r="D42" s="21"/>
      <c r="E42" s="21"/>
      <c r="G42" s="44"/>
      <c r="H42" s="45"/>
      <c r="I42" s="22"/>
    </row>
    <row r="43" spans="1:9" x14ac:dyDescent="0.25">
      <c r="A43"/>
      <c r="B43"/>
      <c r="C43"/>
      <c r="D43"/>
      <c r="E43"/>
      <c r="F43"/>
      <c r="G43"/>
      <c r="H43"/>
      <c r="I43" s="23"/>
    </row>
    <row r="44" spans="1:9" x14ac:dyDescent="0.25">
      <c r="A44"/>
      <c r="B44"/>
      <c r="C44"/>
      <c r="D44"/>
      <c r="E44"/>
      <c r="F44"/>
      <c r="G44"/>
      <c r="H44"/>
      <c r="I44" s="23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44">
    <mergeCell ref="B42:C42"/>
    <mergeCell ref="G42:H42"/>
    <mergeCell ref="A1:B1"/>
    <mergeCell ref="D1:E2"/>
    <mergeCell ref="G1:I1"/>
    <mergeCell ref="A2:B2"/>
    <mergeCell ref="C3:D3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7:G17"/>
    <mergeCell ref="F18:G18"/>
    <mergeCell ref="F19:G19"/>
    <mergeCell ref="F20:G20"/>
    <mergeCell ref="F12:G12"/>
    <mergeCell ref="F13:G13"/>
    <mergeCell ref="F14:G14"/>
    <mergeCell ref="F15:G15"/>
    <mergeCell ref="F16:G16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6:G36"/>
    <mergeCell ref="F37:G37"/>
    <mergeCell ref="F38:G38"/>
    <mergeCell ref="F39:G39"/>
    <mergeCell ref="F31:G31"/>
    <mergeCell ref="F32:G32"/>
    <mergeCell ref="F33:G33"/>
    <mergeCell ref="F34:G34"/>
    <mergeCell ref="F35:G35"/>
  </mergeCells>
  <pageMargins left="0.7" right="0.7" top="0.75" bottom="0.75" header="0.3" footer="0.3"/>
  <pageSetup paperSize="5" scale="74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9"/>
  <sheetViews>
    <sheetView view="pageLayout" zoomScale="80" zoomScaleNormal="85" zoomScaleSheetLayoutView="100" zoomScalePageLayoutView="80" workbookViewId="0">
      <selection activeCell="G1" sqref="G1:I1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28</v>
      </c>
      <c r="D1" s="47" t="s">
        <v>19</v>
      </c>
      <c r="E1" s="47"/>
      <c r="F1" s="2" t="s">
        <v>1</v>
      </c>
      <c r="G1" s="48" t="s">
        <v>29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25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34" t="s">
        <v>18</v>
      </c>
      <c r="I4" s="34" t="s">
        <v>7</v>
      </c>
    </row>
    <row r="5" spans="1:9" s="15" customFormat="1" ht="34.5" customHeight="1" x14ac:dyDescent="0.2">
      <c r="A5" s="9">
        <v>1</v>
      </c>
      <c r="B5" s="10"/>
      <c r="C5" s="11"/>
      <c r="D5" s="12"/>
      <c r="E5" s="12"/>
      <c r="F5" s="52"/>
      <c r="G5" s="52"/>
      <c r="H5" s="10"/>
      <c r="I5" s="14"/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27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9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4.25" x14ac:dyDescent="0.2">
      <c r="A38" s="20"/>
      <c r="B38" s="27"/>
      <c r="C38" s="29"/>
      <c r="D38" s="29"/>
      <c r="E38" s="29"/>
      <c r="F38" s="42"/>
      <c r="G38" s="42"/>
      <c r="H38" s="27"/>
      <c r="I38" s="30"/>
    </row>
    <row r="39" spans="1:9" s="17" customFormat="1" ht="14.25" x14ac:dyDescent="0.2">
      <c r="A39" s="6"/>
      <c r="B39" s="6"/>
      <c r="C39" s="24"/>
      <c r="D39" s="24"/>
      <c r="E39" s="24"/>
      <c r="F39" s="42"/>
      <c r="G39" s="42"/>
      <c r="H39" s="4"/>
      <c r="I39" s="5"/>
    </row>
    <row r="40" spans="1:9" x14ac:dyDescent="0.25">
      <c r="A40"/>
      <c r="B40"/>
      <c r="C40"/>
      <c r="D40"/>
      <c r="E40"/>
      <c r="F40"/>
      <c r="G40"/>
      <c r="H40"/>
      <c r="I40"/>
    </row>
    <row r="41" spans="1:9" ht="15.75" thickBot="1" x14ac:dyDescent="0.3">
      <c r="A41"/>
      <c r="B41"/>
      <c r="C41"/>
      <c r="D41"/>
      <c r="E41"/>
      <c r="F41"/>
      <c r="G41"/>
      <c r="H41"/>
      <c r="I41"/>
    </row>
    <row r="42" spans="1:9" ht="24" customHeight="1" thickBot="1" x14ac:dyDescent="0.3">
      <c r="A42" s="20"/>
      <c r="B42" s="43"/>
      <c r="C42" s="43"/>
      <c r="D42" s="21"/>
      <c r="E42" s="21"/>
      <c r="G42" s="44"/>
      <c r="H42" s="45"/>
      <c r="I42" s="22"/>
    </row>
    <row r="43" spans="1:9" x14ac:dyDescent="0.25">
      <c r="A43"/>
      <c r="B43"/>
      <c r="C43"/>
      <c r="D43"/>
      <c r="E43"/>
      <c r="F43"/>
      <c r="G43"/>
      <c r="H43"/>
      <c r="I43" s="23"/>
    </row>
    <row r="44" spans="1:9" x14ac:dyDescent="0.25">
      <c r="A44"/>
      <c r="B44"/>
      <c r="C44"/>
      <c r="D44"/>
      <c r="E44"/>
      <c r="F44"/>
      <c r="G44"/>
      <c r="H44"/>
      <c r="I44" s="23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44">
    <mergeCell ref="B42:C42"/>
    <mergeCell ref="G42:H42"/>
    <mergeCell ref="A1:B1"/>
    <mergeCell ref="D1:E2"/>
    <mergeCell ref="G1:I1"/>
    <mergeCell ref="A2:B2"/>
    <mergeCell ref="C3:D3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7:G17"/>
    <mergeCell ref="F18:G18"/>
    <mergeCell ref="F19:G19"/>
    <mergeCell ref="F20:G20"/>
    <mergeCell ref="F12:G12"/>
    <mergeCell ref="F13:G13"/>
    <mergeCell ref="F14:G14"/>
    <mergeCell ref="F15:G15"/>
    <mergeCell ref="F16:G16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6:G36"/>
    <mergeCell ref="F37:G37"/>
    <mergeCell ref="F38:G38"/>
    <mergeCell ref="F39:G39"/>
    <mergeCell ref="F31:G31"/>
    <mergeCell ref="F32:G32"/>
    <mergeCell ref="F33:G33"/>
    <mergeCell ref="F34:G34"/>
    <mergeCell ref="F35:G35"/>
  </mergeCells>
  <pageMargins left="0.7" right="0.7" top="0.75" bottom="0.75" header="0.3" footer="0.3"/>
  <pageSetup paperSize="5" scale="73" fitToHeight="0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9"/>
  <sheetViews>
    <sheetView view="pageLayout" topLeftCell="A19" zoomScale="80" zoomScaleNormal="85" zoomScaleSheetLayoutView="100" zoomScalePageLayoutView="80" workbookViewId="0">
      <selection activeCell="A5" sqref="A5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30</v>
      </c>
      <c r="D1" s="47" t="s">
        <v>19</v>
      </c>
      <c r="E1" s="47"/>
      <c r="F1" s="2" t="s">
        <v>1</v>
      </c>
      <c r="G1" s="48" t="s">
        <v>31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25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34" t="s">
        <v>18</v>
      </c>
      <c r="I4" s="34" t="s">
        <v>7</v>
      </c>
    </row>
    <row r="5" spans="1:9" s="15" customFormat="1" ht="33.75" customHeight="1" x14ac:dyDescent="0.2">
      <c r="A5" s="9"/>
      <c r="B5" s="10"/>
      <c r="C5" s="11"/>
      <c r="D5" s="12"/>
      <c r="E5" s="12"/>
      <c r="F5" s="52"/>
      <c r="G5" s="52"/>
      <c r="H5" s="10"/>
      <c r="I5" s="14"/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9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4.25" x14ac:dyDescent="0.2">
      <c r="A38" s="20"/>
      <c r="B38" s="27"/>
      <c r="C38" s="29"/>
      <c r="D38" s="29"/>
      <c r="E38" s="29"/>
      <c r="F38" s="42"/>
      <c r="G38" s="42"/>
      <c r="H38" s="27"/>
      <c r="I38" s="30"/>
    </row>
    <row r="39" spans="1:9" s="17" customFormat="1" ht="14.25" x14ac:dyDescent="0.2">
      <c r="A39" s="6"/>
      <c r="B39" s="6"/>
      <c r="C39" s="24"/>
      <c r="D39" s="24"/>
      <c r="E39" s="24"/>
      <c r="F39" s="42"/>
      <c r="G39" s="42"/>
      <c r="H39" s="4"/>
      <c r="I39" s="5"/>
    </row>
    <row r="40" spans="1:9" x14ac:dyDescent="0.25">
      <c r="A40"/>
      <c r="B40"/>
      <c r="C40"/>
      <c r="D40"/>
      <c r="E40"/>
      <c r="F40"/>
      <c r="G40"/>
      <c r="H40"/>
      <c r="I40"/>
    </row>
    <row r="41" spans="1:9" ht="15.75" thickBot="1" x14ac:dyDescent="0.3">
      <c r="A41"/>
      <c r="B41"/>
      <c r="C41"/>
      <c r="D41"/>
      <c r="E41"/>
      <c r="F41"/>
      <c r="G41"/>
      <c r="H41"/>
      <c r="I41"/>
    </row>
    <row r="42" spans="1:9" ht="24" customHeight="1" thickBot="1" x14ac:dyDescent="0.3">
      <c r="A42" s="20"/>
      <c r="B42" s="43"/>
      <c r="C42" s="43"/>
      <c r="D42" s="21"/>
      <c r="E42" s="21"/>
      <c r="G42" s="44"/>
      <c r="H42" s="45"/>
      <c r="I42" s="22"/>
    </row>
    <row r="43" spans="1:9" x14ac:dyDescent="0.25">
      <c r="A43"/>
      <c r="B43"/>
      <c r="C43"/>
      <c r="D43"/>
      <c r="E43"/>
      <c r="F43"/>
      <c r="G43"/>
      <c r="H43"/>
      <c r="I43" s="23"/>
    </row>
    <row r="44" spans="1:9" x14ac:dyDescent="0.25">
      <c r="A44"/>
      <c r="B44"/>
      <c r="C44"/>
      <c r="D44"/>
      <c r="E44"/>
      <c r="F44"/>
      <c r="G44"/>
      <c r="H44"/>
      <c r="I44" s="23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44">
    <mergeCell ref="B42:C42"/>
    <mergeCell ref="G42:H42"/>
    <mergeCell ref="A1:B1"/>
    <mergeCell ref="D1:E2"/>
    <mergeCell ref="G1:I1"/>
    <mergeCell ref="A2:B2"/>
    <mergeCell ref="C3:D3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7:G17"/>
    <mergeCell ref="F18:G18"/>
    <mergeCell ref="F19:G19"/>
    <mergeCell ref="F20:G20"/>
    <mergeCell ref="F12:G12"/>
    <mergeCell ref="F13:G13"/>
    <mergeCell ref="F14:G14"/>
    <mergeCell ref="F15:G15"/>
    <mergeCell ref="F16:G16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6:G36"/>
    <mergeCell ref="F37:G37"/>
    <mergeCell ref="F38:G38"/>
    <mergeCell ref="F39:G39"/>
    <mergeCell ref="F31:G31"/>
    <mergeCell ref="F32:G32"/>
    <mergeCell ref="F33:G33"/>
    <mergeCell ref="F34:G34"/>
    <mergeCell ref="F35:G35"/>
  </mergeCells>
  <pageMargins left="0.7" right="0.7" top="0.75" bottom="0.75" header="0.3" footer="0.3"/>
  <pageSetup paperSize="5" scale="74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9"/>
  <sheetViews>
    <sheetView view="pageLayout" topLeftCell="A13" zoomScale="70" zoomScaleNormal="85" zoomScaleSheetLayoutView="100" zoomScalePageLayoutView="70" workbookViewId="0">
      <selection activeCell="D33" sqref="D3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32</v>
      </c>
      <c r="D1" s="47" t="s">
        <v>19</v>
      </c>
      <c r="E1" s="47"/>
      <c r="F1" s="2" t="s">
        <v>1</v>
      </c>
      <c r="G1" s="48" t="s">
        <v>33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25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34" t="s">
        <v>18</v>
      </c>
      <c r="I4" s="34" t="s">
        <v>7</v>
      </c>
    </row>
    <row r="5" spans="1:9" s="15" customFormat="1" ht="34.5" customHeight="1" x14ac:dyDescent="0.2">
      <c r="A5" s="9"/>
      <c r="B5" s="10"/>
      <c r="C5" s="11"/>
      <c r="D5" s="12"/>
      <c r="E5" s="12"/>
      <c r="F5" s="52"/>
      <c r="G5" s="52"/>
      <c r="H5" s="10"/>
      <c r="I5" s="14"/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26.2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9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4.25" x14ac:dyDescent="0.2">
      <c r="A38" s="20"/>
      <c r="B38" s="27"/>
      <c r="C38" s="29"/>
      <c r="D38" s="29"/>
      <c r="E38" s="29"/>
      <c r="F38" s="42"/>
      <c r="G38" s="42"/>
      <c r="H38" s="27"/>
      <c r="I38" s="30"/>
    </row>
    <row r="39" spans="1:9" s="17" customFormat="1" ht="14.25" x14ac:dyDescent="0.2">
      <c r="A39" s="6"/>
      <c r="B39" s="6"/>
      <c r="C39" s="24"/>
      <c r="D39" s="24"/>
      <c r="E39" s="24"/>
      <c r="F39" s="42"/>
      <c r="G39" s="42"/>
      <c r="H39" s="4"/>
      <c r="I39" s="5"/>
    </row>
    <row r="40" spans="1:9" x14ac:dyDescent="0.25">
      <c r="A40"/>
      <c r="B40"/>
      <c r="C40"/>
      <c r="D40"/>
      <c r="E40"/>
      <c r="F40"/>
      <c r="G40"/>
      <c r="H40"/>
      <c r="I40"/>
    </row>
    <row r="41" spans="1:9" ht="15.75" thickBot="1" x14ac:dyDescent="0.3">
      <c r="A41"/>
      <c r="B41"/>
      <c r="C41"/>
      <c r="D41"/>
      <c r="E41"/>
      <c r="F41"/>
      <c r="G41"/>
      <c r="H41"/>
      <c r="I41"/>
    </row>
    <row r="42" spans="1:9" ht="24" customHeight="1" thickBot="1" x14ac:dyDescent="0.3">
      <c r="A42" s="20"/>
      <c r="B42" s="43"/>
      <c r="C42" s="43"/>
      <c r="D42" s="21"/>
      <c r="E42" s="21"/>
      <c r="G42" s="44"/>
      <c r="H42" s="45"/>
      <c r="I42" s="22"/>
    </row>
    <row r="43" spans="1:9" x14ac:dyDescent="0.25">
      <c r="A43"/>
      <c r="B43"/>
      <c r="C43"/>
      <c r="D43"/>
      <c r="E43"/>
      <c r="F43"/>
      <c r="G43"/>
      <c r="H43"/>
      <c r="I43" s="23"/>
    </row>
    <row r="44" spans="1:9" x14ac:dyDescent="0.25">
      <c r="A44"/>
      <c r="B44"/>
      <c r="C44"/>
      <c r="D44"/>
      <c r="E44"/>
      <c r="F44"/>
      <c r="G44"/>
      <c r="H44"/>
      <c r="I44" s="23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44">
    <mergeCell ref="B42:C42"/>
    <mergeCell ref="G42:H42"/>
    <mergeCell ref="A1:B1"/>
    <mergeCell ref="D1:E2"/>
    <mergeCell ref="G1:I1"/>
    <mergeCell ref="A2:B2"/>
    <mergeCell ref="C3:D3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7:G17"/>
    <mergeCell ref="F18:G18"/>
    <mergeCell ref="F19:G19"/>
    <mergeCell ref="F20:G20"/>
    <mergeCell ref="F12:G12"/>
    <mergeCell ref="F13:G13"/>
    <mergeCell ref="F14:G14"/>
    <mergeCell ref="F15:G15"/>
    <mergeCell ref="F16:G16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6:G36"/>
    <mergeCell ref="F37:G37"/>
    <mergeCell ref="F38:G38"/>
    <mergeCell ref="F39:G39"/>
    <mergeCell ref="F31:G31"/>
    <mergeCell ref="F32:G32"/>
    <mergeCell ref="F33:G33"/>
    <mergeCell ref="F34:G34"/>
    <mergeCell ref="F35:G35"/>
  </mergeCells>
  <pageMargins left="0.7" right="0.7" top="0.75" bottom="0.75" header="0.3" footer="0.3"/>
  <pageSetup paperSize="5" scale="74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9"/>
  <sheetViews>
    <sheetView view="pageLayout" topLeftCell="A16" zoomScale="80" zoomScaleNormal="85" zoomScaleSheetLayoutView="100" zoomScalePageLayoutView="80" workbookViewId="0">
      <selection activeCell="I42" sqref="I42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24" customWidth="1"/>
    <col min="4" max="4" width="45.7109375" style="24" customWidth="1"/>
    <col min="5" max="5" width="51.28515625" style="24" customWidth="1"/>
    <col min="6" max="6" width="12.85546875" style="4" customWidth="1"/>
    <col min="7" max="7" width="13.7109375" style="4" customWidth="1"/>
    <col min="8" max="8" width="15.570312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34</v>
      </c>
      <c r="D1" s="47" t="s">
        <v>19</v>
      </c>
      <c r="E1" s="47"/>
      <c r="F1" s="2" t="s">
        <v>1</v>
      </c>
      <c r="G1" s="48" t="s">
        <v>35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25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34" t="s">
        <v>18</v>
      </c>
      <c r="I4" s="34" t="s">
        <v>7</v>
      </c>
    </row>
    <row r="5" spans="1:9" s="15" customFormat="1" ht="34.5" customHeight="1" x14ac:dyDescent="0.2">
      <c r="A5" s="9">
        <v>1</v>
      </c>
      <c r="B5" s="38">
        <v>42971</v>
      </c>
      <c r="C5" s="11" t="s">
        <v>37</v>
      </c>
      <c r="D5" s="12" t="s">
        <v>38</v>
      </c>
      <c r="E5" s="12" t="s">
        <v>39</v>
      </c>
      <c r="F5" s="52" t="s">
        <v>42</v>
      </c>
      <c r="G5" s="52"/>
      <c r="H5" s="10" t="s">
        <v>43</v>
      </c>
      <c r="I5" s="14">
        <v>182235.84</v>
      </c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9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2"/>
      <c r="G38" s="42"/>
      <c r="H38" s="27"/>
      <c r="I38" s="30"/>
    </row>
    <row r="39" spans="1:9" s="17" customFormat="1" ht="14.25" x14ac:dyDescent="0.2">
      <c r="A39" s="20"/>
      <c r="B39" s="27"/>
      <c r="C39" s="29"/>
      <c r="D39" s="29"/>
      <c r="E39" s="29"/>
      <c r="F39" s="42"/>
      <c r="G39" s="42"/>
      <c r="H39" s="27"/>
      <c r="I39" s="30"/>
    </row>
    <row r="40" spans="1:9" x14ac:dyDescent="0.25">
      <c r="F40" s="42"/>
      <c r="G40" s="42"/>
    </row>
    <row r="41" spans="1:9" ht="15.75" thickBot="1" x14ac:dyDescent="0.3">
      <c r="A41"/>
      <c r="B41"/>
      <c r="C41"/>
      <c r="D41"/>
      <c r="E41"/>
      <c r="F41"/>
      <c r="G41"/>
      <c r="H41"/>
      <c r="I41"/>
    </row>
    <row r="42" spans="1:9" ht="24" customHeight="1" thickBot="1" x14ac:dyDescent="0.3">
      <c r="A42" s="20"/>
      <c r="B42" s="43" t="s">
        <v>36</v>
      </c>
      <c r="C42" s="43"/>
      <c r="D42" s="21"/>
      <c r="E42" s="21"/>
      <c r="G42" s="44" t="s">
        <v>22</v>
      </c>
      <c r="H42" s="45"/>
      <c r="I42" s="22">
        <f>I5</f>
        <v>182235.84</v>
      </c>
    </row>
    <row r="43" spans="1:9" ht="15.75" thickBot="1" x14ac:dyDescent="0.3">
      <c r="A43"/>
      <c r="B43"/>
      <c r="C43"/>
      <c r="D43"/>
      <c r="E43"/>
      <c r="F43"/>
      <c r="G43"/>
      <c r="H43"/>
      <c r="I43" s="23"/>
    </row>
    <row r="44" spans="1:9" ht="18" thickBot="1" x14ac:dyDescent="0.3">
      <c r="A44"/>
      <c r="B44" s="43">
        <v>2</v>
      </c>
      <c r="C44" s="43"/>
      <c r="D44"/>
      <c r="E44"/>
      <c r="F44"/>
      <c r="G44" s="44" t="s">
        <v>41</v>
      </c>
      <c r="H44" s="45"/>
      <c r="I44" s="37">
        <f>'FEBRERO 2017'!I39+I42</f>
        <v>1351186.99</v>
      </c>
    </row>
    <row r="45" spans="1:9" x14ac:dyDescent="0.25">
      <c r="A45"/>
      <c r="B45" s="53" t="s">
        <v>40</v>
      </c>
      <c r="C45" s="53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48">
    <mergeCell ref="B44:C44"/>
    <mergeCell ref="B45:C45"/>
    <mergeCell ref="G44:H44"/>
    <mergeCell ref="B42:C42"/>
    <mergeCell ref="G42:H42"/>
    <mergeCell ref="A1:B1"/>
    <mergeCell ref="D1:E2"/>
    <mergeCell ref="G1:I1"/>
    <mergeCell ref="A2:B2"/>
    <mergeCell ref="C3:D3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7:G37"/>
    <mergeCell ref="F38:G38"/>
    <mergeCell ref="F39:G39"/>
    <mergeCell ref="F40:G40"/>
    <mergeCell ref="F32:G32"/>
    <mergeCell ref="F33:G33"/>
    <mergeCell ref="F34:G34"/>
    <mergeCell ref="F35:G35"/>
    <mergeCell ref="F36:G36"/>
  </mergeCells>
  <pageMargins left="0.7" right="0.7" top="0.75" bottom="0.75" header="0.3" footer="0.3"/>
  <pageSetup paperSize="5" scale="75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49"/>
  <sheetViews>
    <sheetView view="pageLayout" topLeftCell="A16" zoomScale="80" zoomScaleNormal="85" zoomScaleSheetLayoutView="100" zoomScalePageLayoutView="80" workbookViewId="0">
      <selection activeCell="F32" sqref="F32:G32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24" customWidth="1"/>
    <col min="4" max="4" width="45.7109375" style="24" customWidth="1"/>
    <col min="5" max="5" width="51.28515625" style="24" customWidth="1"/>
    <col min="6" max="6" width="12.85546875" style="4" customWidth="1"/>
    <col min="7" max="7" width="13.7109375" style="4" customWidth="1"/>
    <col min="8" max="8" width="15.5703125" style="4" customWidth="1"/>
    <col min="9" max="9" width="15.7109375" style="5" customWidth="1"/>
  </cols>
  <sheetData>
    <row r="1" spans="1:9" ht="21" customHeight="1" x14ac:dyDescent="0.25">
      <c r="A1" s="46" t="s">
        <v>0</v>
      </c>
      <c r="B1" s="46"/>
      <c r="C1" s="1" t="s">
        <v>44</v>
      </c>
      <c r="D1" s="47" t="s">
        <v>19</v>
      </c>
      <c r="E1" s="47"/>
      <c r="F1" s="2" t="s">
        <v>1</v>
      </c>
      <c r="G1" s="48" t="s">
        <v>45</v>
      </c>
      <c r="H1" s="49"/>
      <c r="I1" s="49"/>
    </row>
    <row r="2" spans="1:9" ht="15.75" customHeight="1" x14ac:dyDescent="0.25">
      <c r="A2" s="46" t="s">
        <v>2</v>
      </c>
      <c r="B2" s="46"/>
      <c r="C2" s="3" t="s">
        <v>8</v>
      </c>
      <c r="D2" s="47"/>
      <c r="E2" s="47"/>
    </row>
    <row r="3" spans="1:9" x14ac:dyDescent="0.25">
      <c r="C3" s="50" t="s">
        <v>3</v>
      </c>
      <c r="D3" s="50"/>
      <c r="E3" s="39"/>
      <c r="F3" s="50" t="s">
        <v>4</v>
      </c>
      <c r="G3" s="50"/>
    </row>
    <row r="4" spans="1:9" s="8" customFormat="1" x14ac:dyDescent="0.25">
      <c r="A4" s="33" t="s">
        <v>5</v>
      </c>
      <c r="B4" s="33" t="s">
        <v>4</v>
      </c>
      <c r="C4" s="33" t="s">
        <v>15</v>
      </c>
      <c r="D4" s="33" t="s">
        <v>16</v>
      </c>
      <c r="E4" s="33" t="s">
        <v>6</v>
      </c>
      <c r="F4" s="51" t="s">
        <v>17</v>
      </c>
      <c r="G4" s="51"/>
      <c r="H4" s="40" t="s">
        <v>18</v>
      </c>
      <c r="I4" s="40" t="s">
        <v>7</v>
      </c>
    </row>
    <row r="5" spans="1:9" s="15" customFormat="1" ht="34.5" customHeight="1" x14ac:dyDescent="0.2">
      <c r="A5" s="9"/>
      <c r="B5" s="41"/>
      <c r="C5" s="11"/>
      <c r="D5" s="12"/>
      <c r="E5" s="12"/>
      <c r="F5" s="52"/>
      <c r="G5" s="52"/>
      <c r="H5" s="10"/>
      <c r="I5" s="14"/>
    </row>
    <row r="6" spans="1:9" s="16" customFormat="1" ht="14.25" x14ac:dyDescent="0.2">
      <c r="A6" s="20"/>
      <c r="B6" s="27"/>
      <c r="C6" s="28"/>
      <c r="D6" s="29"/>
      <c r="E6" s="29"/>
      <c r="F6" s="42"/>
      <c r="G6" s="42"/>
      <c r="H6" s="27"/>
      <c r="I6" s="30"/>
    </row>
    <row r="7" spans="1:9" s="15" customFormat="1" ht="16.5" customHeight="1" x14ac:dyDescent="0.2">
      <c r="A7" s="20"/>
      <c r="B7" s="27"/>
      <c r="C7" s="28"/>
      <c r="D7" s="29"/>
      <c r="E7" s="29"/>
      <c r="F7" s="42"/>
      <c r="G7" s="42"/>
      <c r="H7" s="27"/>
      <c r="I7" s="30"/>
    </row>
    <row r="8" spans="1:9" s="17" customFormat="1" ht="14.25" x14ac:dyDescent="0.2">
      <c r="A8" s="20"/>
      <c r="B8" s="27"/>
      <c r="C8" s="28"/>
      <c r="D8" s="29"/>
      <c r="E8" s="29"/>
      <c r="F8" s="42"/>
      <c r="G8" s="42"/>
      <c r="H8" s="27"/>
      <c r="I8" s="30"/>
    </row>
    <row r="9" spans="1:9" s="17" customFormat="1" ht="14.25" x14ac:dyDescent="0.2">
      <c r="A9" s="20"/>
      <c r="B9" s="27"/>
      <c r="C9" s="28"/>
      <c r="D9" s="29"/>
      <c r="E9" s="29"/>
      <c r="F9" s="42"/>
      <c r="G9" s="42"/>
      <c r="H9" s="27"/>
      <c r="I9" s="30"/>
    </row>
    <row r="10" spans="1:9" s="17" customFormat="1" ht="14.25" x14ac:dyDescent="0.2">
      <c r="A10" s="20"/>
      <c r="B10" s="27"/>
      <c r="C10" s="28"/>
      <c r="D10" s="29"/>
      <c r="E10" s="29"/>
      <c r="F10" s="42"/>
      <c r="G10" s="42"/>
      <c r="H10" s="27"/>
      <c r="I10" s="30"/>
    </row>
    <row r="11" spans="1:9" s="16" customFormat="1" ht="14.25" x14ac:dyDescent="0.2">
      <c r="A11" s="20"/>
      <c r="B11" s="27"/>
      <c r="C11" s="28"/>
      <c r="D11" s="29"/>
      <c r="E11" s="29"/>
      <c r="F11" s="42"/>
      <c r="G11" s="42"/>
      <c r="H11" s="27"/>
      <c r="I11" s="30"/>
    </row>
    <row r="12" spans="1:9" s="17" customFormat="1" ht="14.25" x14ac:dyDescent="0.2">
      <c r="A12" s="20"/>
      <c r="B12" s="27"/>
      <c r="C12" s="28"/>
      <c r="D12" s="29"/>
      <c r="E12" s="29"/>
      <c r="F12" s="42"/>
      <c r="G12" s="42"/>
      <c r="H12" s="27"/>
      <c r="I12" s="30"/>
    </row>
    <row r="13" spans="1:9" s="17" customFormat="1" ht="14.25" x14ac:dyDescent="0.2">
      <c r="A13" s="20"/>
      <c r="B13" s="27"/>
      <c r="C13" s="28"/>
      <c r="D13" s="29"/>
      <c r="E13" s="29"/>
      <c r="F13" s="42"/>
      <c r="G13" s="42"/>
      <c r="H13" s="27"/>
      <c r="I13" s="30"/>
    </row>
    <row r="14" spans="1:9" s="17" customFormat="1" ht="14.25" x14ac:dyDescent="0.2">
      <c r="A14" s="20"/>
      <c r="B14" s="27"/>
      <c r="C14" s="28"/>
      <c r="D14" s="29"/>
      <c r="E14" s="29"/>
      <c r="F14" s="42"/>
      <c r="G14" s="42"/>
      <c r="H14" s="27"/>
      <c r="I14" s="30"/>
    </row>
    <row r="15" spans="1:9" s="15" customFormat="1" ht="12.75" x14ac:dyDescent="0.2">
      <c r="A15" s="20"/>
      <c r="B15" s="27"/>
      <c r="C15" s="28"/>
      <c r="D15" s="29"/>
      <c r="E15" s="29"/>
      <c r="F15" s="42"/>
      <c r="G15" s="42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42"/>
      <c r="G16" s="42"/>
      <c r="H16" s="27"/>
      <c r="I16" s="30"/>
    </row>
    <row r="17" spans="1:9" s="15" customFormat="1" ht="12.75" x14ac:dyDescent="0.2">
      <c r="A17" s="20"/>
      <c r="B17" s="27"/>
      <c r="C17" s="28"/>
      <c r="D17" s="29"/>
      <c r="E17" s="29"/>
      <c r="F17" s="42"/>
      <c r="G17" s="42"/>
      <c r="H17" s="27"/>
      <c r="I17" s="30"/>
    </row>
    <row r="18" spans="1:9" s="18" customFormat="1" ht="16.5" customHeight="1" x14ac:dyDescent="0.2">
      <c r="A18" s="20"/>
      <c r="B18" s="27"/>
      <c r="C18" s="21"/>
      <c r="D18" s="21"/>
      <c r="E18" s="21"/>
      <c r="F18" s="42"/>
      <c r="G18" s="42"/>
      <c r="H18" s="31"/>
      <c r="I18" s="32"/>
    </row>
    <row r="19" spans="1:9" s="17" customFormat="1" ht="14.25" x14ac:dyDescent="0.2">
      <c r="A19" s="20"/>
      <c r="B19" s="27"/>
      <c r="C19" s="28"/>
      <c r="D19" s="29"/>
      <c r="E19" s="29"/>
      <c r="F19" s="42"/>
      <c r="G19" s="42"/>
      <c r="H19" s="27"/>
      <c r="I19" s="30"/>
    </row>
    <row r="20" spans="1:9" s="17" customFormat="1" ht="14.25" x14ac:dyDescent="0.2">
      <c r="A20" s="20"/>
      <c r="B20" s="27"/>
      <c r="C20" s="28"/>
      <c r="D20" s="29"/>
      <c r="E20" s="29"/>
      <c r="F20" s="42"/>
      <c r="G20" s="42"/>
      <c r="H20" s="27"/>
      <c r="I20" s="30"/>
    </row>
    <row r="21" spans="1:9" s="17" customFormat="1" ht="14.25" x14ac:dyDescent="0.2">
      <c r="A21" s="20"/>
      <c r="B21" s="27"/>
      <c r="C21" s="28"/>
      <c r="D21" s="29"/>
      <c r="E21" s="29"/>
      <c r="F21" s="42"/>
      <c r="G21" s="42"/>
      <c r="H21" s="27"/>
      <c r="I21" s="30"/>
    </row>
    <row r="22" spans="1:9" s="17" customFormat="1" ht="14.25" x14ac:dyDescent="0.2">
      <c r="A22" s="20"/>
      <c r="B22" s="27"/>
      <c r="C22" s="28"/>
      <c r="D22" s="29"/>
      <c r="E22" s="29"/>
      <c r="F22" s="42"/>
      <c r="G22" s="42"/>
      <c r="H22" s="27"/>
      <c r="I22" s="30"/>
    </row>
    <row r="23" spans="1:9" s="17" customFormat="1" ht="14.25" x14ac:dyDescent="0.2">
      <c r="A23" s="20"/>
      <c r="B23" s="27"/>
      <c r="C23" s="28"/>
      <c r="D23" s="29"/>
      <c r="E23" s="29"/>
      <c r="F23" s="42"/>
      <c r="G23" s="42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42"/>
      <c r="G24" s="42"/>
      <c r="H24" s="27"/>
      <c r="I24" s="30"/>
    </row>
    <row r="25" spans="1:9" s="17" customFormat="1" ht="14.25" x14ac:dyDescent="0.2">
      <c r="A25" s="20"/>
      <c r="B25" s="27"/>
      <c r="C25" s="28"/>
      <c r="D25" s="29"/>
      <c r="E25" s="29"/>
      <c r="F25" s="42"/>
      <c r="G25" s="42"/>
      <c r="H25" s="27"/>
      <c r="I25" s="30"/>
    </row>
    <row r="26" spans="1:9" s="17" customFormat="1" ht="14.25" x14ac:dyDescent="0.2">
      <c r="A26" s="20"/>
      <c r="B26" s="27"/>
      <c r="C26" s="28"/>
      <c r="D26" s="29"/>
      <c r="E26" s="29"/>
      <c r="F26" s="42"/>
      <c r="G26" s="42"/>
      <c r="H26" s="27"/>
      <c r="I26" s="30"/>
    </row>
    <row r="27" spans="1:9" s="17" customFormat="1" ht="14.25" x14ac:dyDescent="0.2">
      <c r="A27" s="20"/>
      <c r="B27" s="27"/>
      <c r="C27" s="28"/>
      <c r="D27" s="29"/>
      <c r="E27" s="29"/>
      <c r="F27" s="42"/>
      <c r="G27" s="42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42"/>
      <c r="G28" s="42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42"/>
      <c r="G29" s="42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42"/>
      <c r="G30" s="42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42"/>
      <c r="G31" s="42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42"/>
      <c r="G32" s="42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42"/>
      <c r="G33" s="42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42"/>
      <c r="G34" s="42"/>
      <c r="H34" s="27"/>
      <c r="I34" s="30"/>
    </row>
    <row r="35" spans="1:9" s="17" customFormat="1" ht="14.25" x14ac:dyDescent="0.2">
      <c r="A35" s="20"/>
      <c r="B35" s="27"/>
      <c r="C35" s="29"/>
      <c r="D35" s="29"/>
      <c r="E35" s="29"/>
      <c r="F35" s="42"/>
      <c r="G35" s="42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42"/>
      <c r="G36" s="42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42"/>
      <c r="G37" s="42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42"/>
      <c r="G38" s="42"/>
      <c r="H38" s="27"/>
      <c r="I38" s="30"/>
    </row>
    <row r="39" spans="1:9" s="17" customFormat="1" ht="14.25" x14ac:dyDescent="0.2">
      <c r="A39" s="20"/>
      <c r="B39" s="27"/>
      <c r="C39" s="29"/>
      <c r="D39" s="29"/>
      <c r="E39" s="29"/>
      <c r="F39" s="42"/>
      <c r="G39" s="42"/>
      <c r="H39" s="27"/>
      <c r="I39" s="30"/>
    </row>
    <row r="40" spans="1:9" x14ac:dyDescent="0.25">
      <c r="A40"/>
      <c r="B40"/>
      <c r="C40"/>
      <c r="D40"/>
      <c r="E40"/>
      <c r="F40"/>
      <c r="G40"/>
      <c r="H40"/>
      <c r="I40"/>
    </row>
    <row r="41" spans="1:9" ht="15.75" thickBot="1" x14ac:dyDescent="0.3">
      <c r="A41"/>
      <c r="B41"/>
      <c r="C41"/>
      <c r="D41"/>
      <c r="E41"/>
      <c r="F41"/>
      <c r="G41"/>
      <c r="H41"/>
      <c r="I41"/>
    </row>
    <row r="42" spans="1:9" ht="24" customHeight="1" thickBot="1" x14ac:dyDescent="0.3">
      <c r="A42" s="20"/>
      <c r="B42" s="43"/>
      <c r="C42" s="43"/>
      <c r="D42" s="21"/>
      <c r="E42" s="21"/>
      <c r="G42" s="44"/>
      <c r="H42" s="45"/>
      <c r="I42" s="22"/>
    </row>
    <row r="43" spans="1:9" x14ac:dyDescent="0.25">
      <c r="A43"/>
      <c r="B43"/>
      <c r="C43"/>
      <c r="D43"/>
      <c r="E43"/>
      <c r="F43"/>
      <c r="G43"/>
      <c r="H43"/>
      <c r="I43" s="23"/>
    </row>
    <row r="44" spans="1:9" x14ac:dyDescent="0.25">
      <c r="A44"/>
      <c r="B44"/>
      <c r="C44"/>
      <c r="D44"/>
      <c r="E44"/>
      <c r="F44"/>
      <c r="G44"/>
      <c r="H44"/>
      <c r="I44" s="23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44">
    <mergeCell ref="B42:C42"/>
    <mergeCell ref="G42:H42"/>
    <mergeCell ref="F34:G34"/>
    <mergeCell ref="F35:G35"/>
    <mergeCell ref="F36:G36"/>
    <mergeCell ref="F37:G37"/>
    <mergeCell ref="F38:G38"/>
    <mergeCell ref="F39:G39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F4:G4"/>
    <mergeCell ref="F5:G5"/>
    <mergeCell ref="F6:G6"/>
    <mergeCell ref="F7:G7"/>
    <mergeCell ref="F8:G8"/>
    <mergeCell ref="F9:G9"/>
    <mergeCell ref="A1:B1"/>
    <mergeCell ref="D1:E2"/>
    <mergeCell ref="G1:I1"/>
    <mergeCell ref="A2:B2"/>
    <mergeCell ref="C3:D3"/>
    <mergeCell ref="F3:G3"/>
  </mergeCells>
  <pageMargins left="0.7" right="0.7" top="0.75" bottom="0.75" header="0.3" footer="0.3"/>
  <pageSetup paperSize="5" scale="75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2017 </vt:lpstr>
      <vt:lpstr>FEBRERO 2017</vt:lpstr>
      <vt:lpstr>MARZO 2017 </vt:lpstr>
      <vt:lpstr>ABRIL 2017 </vt:lpstr>
      <vt:lpstr>MAYO 2017  </vt:lpstr>
      <vt:lpstr>JUNIO 2017</vt:lpstr>
      <vt:lpstr>JULIO 2017 </vt:lpstr>
      <vt:lpstr>AGOSTO 2017  </vt:lpstr>
      <vt:lpstr>SEPTIEMBRE 2017  </vt:lpstr>
      <vt:lpstr>OCTUBRE 2017 </vt:lpstr>
      <vt:lpstr>NOVIEMBRE 2017 </vt:lpstr>
      <vt:lpstr>DICIEMBRE 2017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sig Obras1</cp:lastModifiedBy>
  <cp:lastPrinted>2018-08-23T14:59:12Z</cp:lastPrinted>
  <dcterms:created xsi:type="dcterms:W3CDTF">2017-02-01T20:14:03Z</dcterms:created>
  <dcterms:modified xsi:type="dcterms:W3CDTF">2018-08-23T17:05:55Z</dcterms:modified>
</cp:coreProperties>
</file>