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0" yWindow="300" windowWidth="20730" windowHeight="11580"/>
  </bookViews>
  <sheets>
    <sheet name="OFICIAL" sheetId="1" r:id="rId1"/>
    <sheet name="CONVENIOS MODIFICATORIOS" sheetId="6" r:id="rId2"/>
    <sheet name="Fallo" sheetId="3" r:id="rId3"/>
    <sheet name="APERTURA" sheetId="4" r:id="rId4"/>
    <sheet name="FALLO 21 SEP" sheetId="2" r:id="rId5"/>
    <sheet name="REMANENTES" sheetId="5" r:id="rId6"/>
    <sheet name="Hoja1" sheetId="7" r:id="rId7"/>
    <sheet name="Hoja2" sheetId="8" r:id="rId8"/>
    <sheet name="Hoja3" sheetId="9" r:id="rId9"/>
    <sheet name="Hoja4" sheetId="10" r:id="rId10"/>
  </sheets>
  <definedNames>
    <definedName name="_xlnm._FilterDatabase" localSheetId="5" hidden="1">REMANENTES!$A$1:$K$34</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 i="10" l="1"/>
  <c r="E3" i="10"/>
  <c r="E4" i="10"/>
  <c r="E5" i="10"/>
  <c r="E6" i="10"/>
  <c r="E1" i="10"/>
  <c r="G9" i="2" l="1"/>
  <c r="G8" i="2"/>
  <c r="G7" i="2"/>
  <c r="G6" i="2"/>
  <c r="G5" i="2"/>
  <c r="G4" i="2"/>
  <c r="G3" i="2"/>
  <c r="G2" i="2"/>
  <c r="F8" i="4" l="1"/>
  <c r="F7" i="4"/>
  <c r="F6" i="4"/>
  <c r="F5" i="4"/>
  <c r="F4" i="4"/>
  <c r="F3" i="4"/>
  <c r="F2" i="4"/>
  <c r="G25" i="3" l="1"/>
  <c r="G26" i="3"/>
  <c r="G27" i="3"/>
  <c r="G28" i="3"/>
  <c r="G29" i="3"/>
  <c r="G30" i="3"/>
  <c r="G31" i="3"/>
  <c r="G32" i="3"/>
  <c r="G24" i="3"/>
  <c r="G20" i="3" l="1"/>
  <c r="G21" i="3"/>
  <c r="G22" i="3"/>
  <c r="G23" i="3"/>
  <c r="G19" i="3"/>
  <c r="G10" i="3"/>
  <c r="G11" i="3"/>
  <c r="G12" i="3"/>
  <c r="G13" i="3"/>
  <c r="G14" i="3"/>
  <c r="G15" i="3"/>
  <c r="G16" i="3"/>
  <c r="G17" i="3"/>
  <c r="G3" i="3"/>
  <c r="G4" i="3"/>
  <c r="G5" i="3"/>
  <c r="G6" i="3"/>
  <c r="G7" i="3"/>
  <c r="G8" i="3"/>
  <c r="G9" i="3"/>
  <c r="G2" i="3"/>
</calcChain>
</file>

<file path=xl/sharedStrings.xml><?xml version="1.0" encoding="utf-8"?>
<sst xmlns="http://schemas.openxmlformats.org/spreadsheetml/2006/main" count="1095" uniqueCount="508">
  <si>
    <t xml:space="preserve">EJERCICIO FISCAL </t>
  </si>
  <si>
    <t>ESTATUS</t>
  </si>
  <si>
    <t>TIPO DE RECURSO</t>
  </si>
  <si>
    <t>NÚMERO DE OBRA</t>
  </si>
  <si>
    <t>NÚMERO COMPRANET</t>
  </si>
  <si>
    <t>FEDERAL</t>
  </si>
  <si>
    <t xml:space="preserve">NOMBRE DE LA OBRA </t>
  </si>
  <si>
    <t>UBICACIÓN</t>
  </si>
  <si>
    <t>TECHO PRESUPUESTAL</t>
  </si>
  <si>
    <t xml:space="preserve">MODALIDAD DE ADJUDICACIÓN </t>
  </si>
  <si>
    <t>CONCURSANTES</t>
  </si>
  <si>
    <t>FECHA Y HORA VISITA DE OBRA</t>
  </si>
  <si>
    <t xml:space="preserve">FECHA Y HORA JUNTA DE ACLARACIONES </t>
  </si>
  <si>
    <t>FECHA Y HORA APERTURA DE PROPOSICIONES</t>
  </si>
  <si>
    <t>FECHA Y HORA DE FALLO</t>
  </si>
  <si>
    <t xml:space="preserve">FECHA Y SESIÓN DE APROBACIÓN PROCEDENCIA MODALIDAD COMITÉ </t>
  </si>
  <si>
    <t xml:space="preserve">FECHA Y SESIÓN DE APROBACIÓN CONTRATACIÓN COMITÉ </t>
  </si>
  <si>
    <t>MONTO CONTRATADO</t>
  </si>
  <si>
    <t>LICITANTE GANADOR</t>
  </si>
  <si>
    <t>REMANENTE</t>
  </si>
  <si>
    <t>TIEMPO DE EJECUCIÓN</t>
  </si>
  <si>
    <t>PROGRAMA</t>
  </si>
  <si>
    <t xml:space="preserve">CONSTRUCTORA Y EDIFICADORA DEL SUR DE TECA S.A DE C.V </t>
  </si>
  <si>
    <t>NÚMERO DE CONTRATO</t>
  </si>
  <si>
    <t>LICITACIÓN PÚBLICA NACIONAL</t>
  </si>
  <si>
    <t>FECHA PUBLICACIÓN COMPRANET O CONVOCATORIA</t>
  </si>
  <si>
    <t>FECHA DE INICIO EJECUCIÓN</t>
  </si>
  <si>
    <t>FECHA DE TERMINO DE EJECUCIÓN</t>
  </si>
  <si>
    <t>Sesión Pública  Ordinaria de Ayuntamiento número 17 diecisiete de fecha 26 veintiséis de Junio del año 2017 dos mil diecisiete, en el  punto número 27 veintisiete del orden del día</t>
  </si>
  <si>
    <t>FECHA APROBACIÓN PROYECTO DE OBRA AYUNTAMIENTO</t>
  </si>
  <si>
    <t>MONTO CONVENIO MODIFICATORIO</t>
  </si>
  <si>
    <t>SESIÓN DE AYUNTAMIENTO APROBACIÓN CONTRATO</t>
  </si>
  <si>
    <t>SESIÓN DE AYUNTAMIENTO APROBACIÓN CONVENIO MODIFICATORIO</t>
  </si>
  <si>
    <t>PRORROGAS</t>
  </si>
  <si>
    <t>OBSERVACIONES</t>
  </si>
  <si>
    <t>CONTROL INTERNO</t>
  </si>
  <si>
    <t>"CONSTRUCCIÓN DE LOSA DE CONCRETO HIDRÁULICO EN CALLE
PEDRO RAMÍREZ VÁZQUEZ PRIMERA ETAPA”</t>
  </si>
  <si>
    <t>Crédito global tramitada por el Gobierno del Estado de Jalisco con el Banco Nacional de Obras y Servicios S.N.C. BANOBRAS</t>
  </si>
  <si>
    <t>MONTOS PROPUESTAS CONCURSANTES</t>
  </si>
  <si>
    <t xml:space="preserve">ESTATAL </t>
  </si>
  <si>
    <t xml:space="preserve">CONSTRUCCIÓN DE CANCHA DE USOS MÚLTIPLES EN ESCUELA DE LA COLONIA LA PRIMAVERA </t>
  </si>
  <si>
    <t xml:space="preserve">CONSTRUCCIÓN DE DOMO EN TIANGUIS LA PULGA. SEGUNDA ETAPA </t>
  </si>
  <si>
    <t>$1´800,000.00 (UN MILLÓN OCHOCIENTOS MIL PESOS 00/100 M.N.)</t>
  </si>
  <si>
    <t xml:space="preserve">CONSTRUCCIÓN DE PARQUE EN COLONIA LO ENCINOS </t>
  </si>
  <si>
    <t xml:space="preserve">REHABILITACIÓN DE ANDADOR PEATONAL EN CERRADA GONZÁLEZ ORTEGA </t>
  </si>
  <si>
    <t>REHABILITACIÓN DE PARQUE EN COLONIA CONSTITUYENTES SECCIÓN No. 3</t>
  </si>
  <si>
    <t xml:space="preserve">CONSTRUCCIÓN DE CANCHA DE FUT BOL SOCCER EN COLONIA SOLIDARIDAD </t>
  </si>
  <si>
    <t xml:space="preserve">REHABILITACIÓN DE BANQUETAS  Y MOBILIARIO URBANO EN EL CENTRO HISTÓRICO DE CIUDAD GUZMÁN, JALISCO </t>
  </si>
  <si>
    <t>AMAPOLA, ENTRE LAS CALLES LIRIOS Y TULIPANES, EN LA COLONIA PRIMAVERA, EN CIUDAD GUZMÁN, MUNICIPIO DE ZAPOTLÁN EL GRANDE, JALISCO.</t>
  </si>
  <si>
    <t>GUADALUPE VICTORIA, ENTRE LAS CALLES EULOGIO PARRA Y JOSÉ VASCONCELOS, EN LA COLONIA ENCINOS, EN CIUDAD GUZMÁN, MUNICIPIO DE ZAPOTLÁN EL GRANDE, JALISCO</t>
  </si>
  <si>
    <t>CERRADA DE GONZÁLEZ ORTEGA, ENTRE LAS CALLES FEDERICO DEL TORO Y MIGUEL HIDALGO Y COSTILLA, EN CIUDAD GUZMÁN, MUNICIPIO DE ZAPOTLÁN EL GRANDE, JALISCO</t>
  </si>
  <si>
    <t>JOAQUÍN AGUIRRE, ESQUINA CON HERIBERTO JARA, COLONIA CONSTITUYENTES, EN CIUDAD GUZMÁN, MUNICIPIO DE ZAPOTLÁN EL GRANDE, JALISCO</t>
  </si>
  <si>
    <t>ATOYAC ESQUINA CON AVENIDA VENUSTIANO CARRANZA, COLONIA SOLIDARIDAD, EN CIUDAD GUZMÁN, MUNICIPIO DE ZAPOTLÁN EL GRANDE, JALISCO.</t>
  </si>
  <si>
    <t>PRIMER CUADRO DE LA CIUDAD, ENTRE FEDERICO DEL TORO E INDEPENDENCIA, EN CIUDAD GUZMÁN, MUNICIPIO DE ZAPOTLÁN EL GRANDE, JALISCO.</t>
  </si>
  <si>
    <t>"Fondo común concusable para la infraestructura"(FOCOCI), para el Ejercicio Fiscal 2018</t>
  </si>
  <si>
    <t>CIRCUITO PONIENTE ESQUINA CON AV. PEDRO RAMÍREZ VÁZQUEZ, EN CIUDAD GUZMÁN, MUNICIPIO DE ZAPOTLÁN EL GRANDE, JALISCO</t>
  </si>
  <si>
    <t xml:space="preserve">MUNICIPAL </t>
  </si>
  <si>
    <t xml:space="preserve">MODERNIZACIÓN CATASTRAL </t>
  </si>
  <si>
    <t xml:space="preserve">RECURSOS MUNICIPALES, PARTIDA 351.- CONSERVACIÓN Y MANTENIMIENTO MENOS DE INMUEBLES </t>
  </si>
  <si>
    <t>$425,000.00 (CUATROCIENTOS VEINTICINCO ML PESOS 00/100 M.N.)</t>
  </si>
  <si>
    <t xml:space="preserve">CONSTRUCCIÓN DE LÍNEA DE CONDUCCIÓN DE AGUA POTABLE EN LA DELEG DE ATEQUIZAYÁN EN EL MPIO DE ZAPOTLÁN EL GRANDE, JALISCO </t>
  </si>
  <si>
    <t>********</t>
  </si>
  <si>
    <t>****************</t>
  </si>
  <si>
    <t>Sesión Pública  Extraordinaria de Ayuntamiento número 63 sesenta y tres  de fecha 11 once de Mayo del año 2018 dos mil dieciocho, en el  punto número 5 cinco del orden del día</t>
  </si>
  <si>
    <t xml:space="preserve">ING. JONATHAN FLORES MORENO </t>
  </si>
  <si>
    <t xml:space="preserve">$1’768,355.81   (UN MILLÓN SETECIENTOS SESENTA Y OCHO MIL TRESCIENTOS CINCUENTA Y CINCO PESOS 81/100 M.N.)  </t>
  </si>
  <si>
    <t xml:space="preserve">ING. JOSÉ DE JESÚS SÁNCHEZ CÁRDENAS </t>
  </si>
  <si>
    <t>Sesión Pública  Extraordinaria de Ayuntamiento número 64 sesenta y cuatro  de fecha 31 treinta y uno del año 2018 dos mil dieciocho, en el  punto número 5 cinco del orden del día.</t>
  </si>
  <si>
    <t xml:space="preserve">ING. RODOLFO NAVARRO IBARRA </t>
  </si>
  <si>
    <t>$425,000.00 (CUATROCIENTOS VEINTICINCO MIL PESOS 00/100 M.N.)</t>
  </si>
  <si>
    <t>REHABILITACIÓN DE ANDADOR PEATONAL LAGUNA DE ZAPOTLÁN EN CIUDAD GUZMÁN, DEL MUNICIPIO DE ZAPOTLÁN EL GRANDE, JALISCO</t>
  </si>
  <si>
    <t>FONDO COMPLEMENTARIO PARA EL DESARROLLO REGIONAL 2018 FONDEREG</t>
  </si>
  <si>
    <t>El tramo comprendido desde la esquina Av. Cristóbal Colón con Andador Sur de la colonia Morelos, hasta las anteriores instalaciones del Polideportivo Náutico de Zapotlán el Grande, Jalisco, que albergan la escuela de remo y canotaje, del CODE, en Ciudad Guzmán, Municipio de Zapotlán el Grande, Jalisco</t>
  </si>
  <si>
    <t xml:space="preserve">CONSTRUCTORA Y EDIFICADORA DEL SUR DE TECA S.A. DE C.V., </t>
  </si>
  <si>
    <t>Sesión Pública  Extraordinaria de Ayuntamiento número 66 sesenta y seis  de fecha 25 veinticinco de Junio del año 2018 dos mil dieciocho, en el  punto número 5 cinco del orden del día.</t>
  </si>
  <si>
    <t>El trayecto del Pozo de agua potable hasta el fraccionamiento  PROBIPO Nueva Generación, en Atequizayan delegación de Ciudad Guzmán, Municipio de Zapotlán el Grande, Jalisco</t>
  </si>
  <si>
    <t>PRIMERA ETAPA DE REHABILITACIÓN DE LA UNIDAD DE REHABILITACIÓN DE ZAPOTLÁN EL GRANDE</t>
  </si>
  <si>
    <t>ALIMENTACIÓN ELÉCTRICA DE ESCUELA PRIMARIA EN LA COLONIA DE LA PRIMAVERA, EN ZAPOTLÁN EL GRANDE, JALISCO</t>
  </si>
  <si>
    <t>Entre la Avenida de las Rosas y la calle Las Primaveras, de la colonia la Primavera, en Ciudad Guzmán, Municipio de Zapotlán el Grande, Jalisco</t>
  </si>
  <si>
    <t>******************</t>
  </si>
  <si>
    <t>CONSTRUCCIÓN DE DOMO EN ESC. PRIM.  PRIMERO DE MAYO</t>
  </si>
  <si>
    <t>CONSTRUCCIÓN DE DOMO EN ESC. ANEXA A LA NORMAL</t>
  </si>
  <si>
    <t>CONSTRUCCIÓN DE DOMO EN CENTO DE BACHILLERATO TECNOLÓGICO INDUSTRIAL Y DE SERVICIOS No. 226</t>
  </si>
  <si>
    <t>CONSTRUCCIÓN DE DOMO EN ESC. PRIM. FEDERICO DEL TORO</t>
  </si>
  <si>
    <t>CONSTRUCCIÓN DE DOMO EN ESC. PRIM. RAMÓN CORONA</t>
  </si>
  <si>
    <t>CONSTRUCCIÓN DE DOMO EN JARDÍN DE NIÑOS JOSÉ ROSAS MORENO</t>
  </si>
  <si>
    <t>CONSTRUCCIÓN DE DOMO EN JARDIN DE NIÑOS HENRY DUNANT</t>
  </si>
  <si>
    <t>CONSTRUCCIÓN DE DOMO EN JARDIN DE NIÑOS ANEXO A LA NORMAL</t>
  </si>
  <si>
    <t>CONSTRUCCIÓN DE PARQUE LINEAL “ARROYO LOS GUAYABOS” TERCERA ETAPA</t>
  </si>
  <si>
    <t>“Construcción del Centro para la Cultura y las Artes José Rolón (Sexta Etapa) en el municipio de Zapotlán el Grande, Jalisco”</t>
  </si>
  <si>
    <t xml:space="preserve">“Infraestructura Cultural en el Municipio de Zapotlán el Grande, Jalisco” </t>
  </si>
  <si>
    <t xml:space="preserve"> “Construcción de Centro Deportivo Comunitario en la Colonia Solidaridad, en el Municipio de Zapotlán el Grande, Jalisco”</t>
  </si>
  <si>
    <t xml:space="preserve"> “Ampliación de planta de tratamiento de aguas residuales N. 2 de 150 a 300 LTS. Por segundo (primera etapa), en el Municipio de Zapotlán el Grande. </t>
  </si>
  <si>
    <t xml:space="preserve">“Construcción de losa de concreto hidráulico en Av. Pedro Ramírez Vázquez (Segunda etapa), en el Municipio de Zapotlán el Grande, Jalisco. </t>
  </si>
  <si>
    <t>Construcción de parque en la Colonia Jardines de Zapotlán</t>
  </si>
  <si>
    <t>Construcción de Ludoteca Municipal en el Mercado municipal Paulino Navarro</t>
  </si>
  <si>
    <t xml:space="preserve">Rehabilitación de parque en la Colonia Bugambilias </t>
  </si>
  <si>
    <t>Construcción de parque lineal “Montaña Oriente”</t>
  </si>
  <si>
    <t xml:space="preserve">SUMINISTRO Y COLOCACIÓN DE CALENTADORES SOLARES DE 180 LTS. DE 15 TUBOS EN LA DELEG. DE EL FRESNITO, MPIO. DE ZAPOTLÁN EL GRANDE, JALISCO.  </t>
  </si>
  <si>
    <t xml:space="preserve">SUMINISTRO Y COLOCACIÓN DE CALENTADORES SOLARES DE 180 LTS. DE 15 TUBOS EN LA DELEG. DE ATEQUIZAYAN, MPIO. DE ZAPOTLÁN EL GRANDE, JALISCO. </t>
  </si>
  <si>
    <t xml:space="preserve">CONSTRUCCIÓN DE CUARTO ADICIONAL Y/O MEJORAMIENTO DE VIVIENDA EN CABECERA MUNICIPAL DE ZAPOTLÁN EL GRANDE, JALISCO </t>
  </si>
  <si>
    <t xml:space="preserve">CONSTRUCCIÓN DE CUARTO ADICIONAL EN LA COLONIA PABLO LUISJUAN, MUNICIPIO DE ZAPOTLÁN EL GRANDE, JALISCO. </t>
  </si>
  <si>
    <t xml:space="preserve">CONSTRUCCIÓN DE CUARTO ADICIONAL EN LA COLONIA CRUZ BLANCA, MUNICIPIO DE ZAPOTLÁN EL GRANDE, JALISCO </t>
  </si>
  <si>
    <t xml:space="preserve"> CONSTRUCCIÓN DE CUARTO ADICIONAL EN LA COLONIA NUEVA LUZ, MUNICIPIO DE ZAPOTLÁN EL GRANDE, JALISCO</t>
  </si>
  <si>
    <t xml:space="preserve">CONSTRUCCIÓN DE CUARTO ADICIONAL Y/O MEJORAMIENTO DE VIVIENDA EN LA DELEGACIÓN DE EL FRESNITO, MUNICIPIO DE ZAPOTLÁN EL GRANDE, JALISCO </t>
  </si>
  <si>
    <t>CONSTRUCCIÓN DE CUARTO ADICIONAL Y/O MEJORAMIENTO DE VIVIENDA EN LA DELEGACIÓN ATEQUIZAYAN, MUNICIPIO DE ZAPOTLÁN EL GRANDE, JALISCO</t>
  </si>
  <si>
    <t>2% PROGRAMA PARA EL DESARROLLO INSTITUCIONAL</t>
  </si>
  <si>
    <t>REHABILITACIÓN DEL CENTRO LITERARIO JUAN JOSÉ ARREOLA EN ZAPOTLÁN EL GRANDE, JALISCO”,</t>
  </si>
  <si>
    <t>$773,993.88 (SETECIENTOS SETENTA Y TRES MIL NOVECIENTOS NOVENTA Y TRES PESOS 88/100 M.N.)</t>
  </si>
  <si>
    <t>$604,742.82 (SEISCIENTOS CUATRO MIL SETECIENTOS CUARENTA Y DOS PESOS 82/100 M.N.)</t>
  </si>
  <si>
    <t>$692,000.00 (SEISCIENTOS NOVENTA Y DOS PESOS 00/100 M.N.)</t>
  </si>
  <si>
    <t>$415,000.00 (CUATROCIENTOS QUINCE MIL PESOS 00/100 M.N.)</t>
  </si>
  <si>
    <t>$423,659.80 (CUATROCIENTOS VEINTITRES MIL SEISCIENTOS CINCUENTA Y NUEVE PESOS 59/100 M.N.)</t>
  </si>
  <si>
    <t>$7´500,000.00 (SIETE MILLONES QUINIENTO MIL PESOS 00/100 M.N.)</t>
  </si>
  <si>
    <t>$2´500,000.00 (DOS MILLONES QUINIENTOS MIL PESOS 00/100 M.N.)</t>
  </si>
  <si>
    <t>$1´000,000.00 (UN MILLÓN DE PESOS 00/100 M.N. )</t>
  </si>
  <si>
    <t>$10´000,000.00 (DIEZ MILLONES DE PESOS 00/100 M.N.)</t>
  </si>
  <si>
    <t>$6´000,000.00 (SEIS MILLONES 00/100 M.N.)</t>
  </si>
  <si>
    <t>$2´600,000.00 (DOS MILLONES SEIS CIENTOS MIL PESOS 00/100 M.N.)</t>
  </si>
  <si>
    <t>$900,000.00 (NOVECIENTOS MIL PESOS 00/100 M.N.)</t>
  </si>
  <si>
    <t>$9´200,000.00 (NUEVE MILLONES DOSCIENTOS MIL PESOS 00/100 M.N.)</t>
  </si>
  <si>
    <t xml:space="preserve">$260,000.00 (DOSCIENTOS SESENTA MIL PESOS 00/100 M.N.) </t>
  </si>
  <si>
    <t>$325,000.00 (TRES CIENTOS VEINTICINCO MIL PESOS 00/100 M.N.)</t>
  </si>
  <si>
    <t>$2´958,464.52 (NUEVE MILLONES NOVECIENTOS CINCUENTA Y OCHO MIL 00/100 M.N.)</t>
  </si>
  <si>
    <t xml:space="preserve">$550,000.00 (QUINIENTOS CINCUENTA MIL PESOS 00/100 M.N.) </t>
  </si>
  <si>
    <t>$825,000.00 (OCHOCIENTOS VEINTICINCO MIL PESOS 00/100 M.N.)</t>
  </si>
  <si>
    <t xml:space="preserve">$170,274.80 (CIENTO SETENTA MIL DOSCIENTOS SETENTA Y CUATRO 84/100 M.N.) </t>
  </si>
  <si>
    <t>Calzada Madero I Carranza, entre Estadio Santa Rosa y Centro regional de Educación Normal, en Ciudad Guzmán, Municipio de Zapotlán el Grande, Jalisco</t>
  </si>
  <si>
    <t>Calle Calderón, entre las calles José María Morelos y Ignacio Aldama en Ciudad Guzmán, Municipio de Zapotlán el Grande, Jalisco</t>
  </si>
  <si>
    <t>Calle José Antonio Torres, en Ciudad Guzmán, Municipio de Zapotlán el Grande, Jalisco</t>
  </si>
  <si>
    <t>Calle Internacional número 15 de la colonia Cruz Roja, entre las Calles Juventud y 19 de Septiembre, en Ciudad Guzmán, Municipio de Zapotlán el Grande, Jalisco</t>
  </si>
  <si>
    <t>En Arroyo los Guayabos, entre Degollado y Calle Ramón Corona, en Ciudad Guzmán, Municipio de Zapotlán el Grande, Jalisco</t>
  </si>
  <si>
    <t>Av. Lic. Carlos Páez Stille, en unidad Deportiva Benito Juárez en Ciudad Guzmán, Municipio de Zapotlán el Grande, Jalisco</t>
  </si>
  <si>
    <t xml:space="preserve">FORTALECIMIENTO FINANCIERO PARA LA INVERSIÓN 2018 Convenio B”, </t>
  </si>
  <si>
    <t>DOP/FFIB/2018-01</t>
  </si>
  <si>
    <t>IO-814023985-E6-2018</t>
  </si>
  <si>
    <t>13 trece de Septiembre del año 2018, a las 10:00 diez horas.</t>
  </si>
  <si>
    <t>14 catorce de Septiembre del año 2018, a las 11:30 once horas con treinta minutos.</t>
  </si>
  <si>
    <t xml:space="preserve">20 veinte de Septiembre del año 2018, a las 13:00 trece horas.  </t>
  </si>
  <si>
    <t>DOP/FFIB/2018-04</t>
  </si>
  <si>
    <t>IO-814023985-E12-2018</t>
  </si>
  <si>
    <t>13 trece de Septiembre del año 2018, a las 11:30 once horas con treinta minutos.</t>
  </si>
  <si>
    <t>14 catorce de Septiembre del año 2018, a las 13:00 trece horas.</t>
  </si>
  <si>
    <t xml:space="preserve">20 veinte de Septiembre del año 2018, a las 17:30 diecisiete horas con treinta minutos.  </t>
  </si>
  <si>
    <t xml:space="preserve">“FORTALECIMIENTO FINANCIERO PARA LA INVERSIÓN 2018 Convenio B”, </t>
  </si>
  <si>
    <t>DOP/FFIB/2018-03</t>
  </si>
  <si>
    <t>IO-814023985-E10-2018</t>
  </si>
  <si>
    <t>13 trece de Septiembre del año 2018, a las 11:00 once horas.</t>
  </si>
  <si>
    <t>14 catorce de Septiembre del año 2018, a las 12:30 doce horas con treinta minutos.</t>
  </si>
  <si>
    <t xml:space="preserve">20 veinte de Septiembre del año 2018, a las 15:00 quince horas.  </t>
  </si>
  <si>
    <t>DOP/FFIB/2018-02</t>
  </si>
  <si>
    <t>IO-814023985-E8-2018</t>
  </si>
  <si>
    <t>13 trece de Septiembre del año 2018, a las 10:30 diez horas con treinta minutos.</t>
  </si>
  <si>
    <t>14 catorce de Septiembre del año 2018, a las 12:00 doce horas.</t>
  </si>
  <si>
    <t xml:space="preserve">20 veinte de Septiembre del año 2018, a las 14:00 catorce horas.  </t>
  </si>
  <si>
    <t>DOP/FFIC/2018-02</t>
  </si>
  <si>
    <t>IO-814023985-E11-2018</t>
  </si>
  <si>
    <r>
      <t>PROGRAMA FORTALECIMIENTO FINANCIERO PARA LA INVERSIÓN 2018, CONVENIO C</t>
    </r>
    <r>
      <rPr>
        <sz val="11"/>
        <color theme="1"/>
        <rFont val="Cambria"/>
        <family val="1"/>
      </rPr>
      <t xml:space="preserve">”, </t>
    </r>
  </si>
  <si>
    <t>Calle El Grullo esquina con calle Atoyac, en la colonia Bugambialias, en Ciudad Guzmán, municipio de Zapotlán El Grande, Jalisco</t>
  </si>
  <si>
    <t>13 trece de Septiembre del año 2018, a las 09:30 nueve horas con treinta minutos.</t>
  </si>
  <si>
    <t>14 catorce de Septiembre del año 2018, a las 10:30 diez horas con treinta minutos.</t>
  </si>
  <si>
    <t>20 veinte de Septiembre del año 2018, a las 12:00 doce horas</t>
  </si>
  <si>
    <t>DOP/PREGC/2018-01</t>
  </si>
  <si>
    <t>IO-814023985-E7-2018</t>
  </si>
  <si>
    <t>“Programas Regionales 2018, Convenio C”, con cargo al Ramo General 23 Provisiones Salariales y Económicas</t>
  </si>
  <si>
    <t>En Av. Lic. Carlos Páez Stille, en unidad Deportiva Benito Juárez en Ciudad Guzmán, Municipio de Zapotlán el Grande, Jalisco.</t>
  </si>
  <si>
    <t>13 trece de Septiembre del año 2018, a las 08:30 ocho horas con treinta minutos.</t>
  </si>
  <si>
    <t>14 catorce de Septiembre del año 2018, a las 09:30 nueve horas con treinta minutos.</t>
  </si>
  <si>
    <t xml:space="preserve">20 veinte de Septiembre del año 2018, a las 10:00 diez horas.  </t>
  </si>
  <si>
    <t>DOP/PDR23/2018-01</t>
  </si>
  <si>
    <t xml:space="preserve">LO-814023985-E13-2018 </t>
  </si>
  <si>
    <t xml:space="preserve">“PROYECTOS DE DESARROLLO REGIONAL”, </t>
  </si>
  <si>
    <t xml:space="preserve">Av. Pedro Ramirez Vázquez, esquina con Periférico, en Ciudad Guzmán, Municipio de Zapotlán el Grande, Jalisco. </t>
  </si>
  <si>
    <t>13 de Septiembre del año 2018, a las 08:00 ocho horas.</t>
  </si>
  <si>
    <t>14 de Septiembre del año 2018, a las 09:00 nueve horas.</t>
  </si>
  <si>
    <t>20 de Septiembre del año 2018, a las 09:00 nueve  horas.</t>
  </si>
  <si>
    <t>PROYECTOS DE DESARROLLO REGIONAL</t>
  </si>
  <si>
    <t>DOP/FFIC/2018-03</t>
  </si>
  <si>
    <t>IO-814023985-E14-2018</t>
  </si>
  <si>
    <r>
      <t>“PROGRAMA FORTALECIMIENTO FINANCIERO PARA LA INVERSIÓN 2018, CONVENIO C”</t>
    </r>
    <r>
      <rPr>
        <sz val="10"/>
        <color theme="1"/>
        <rFont val="Cambria"/>
        <family val="1"/>
      </rPr>
      <t xml:space="preserve">, </t>
    </r>
  </si>
  <si>
    <t>En Andador Tenochtitlan, en colonia Jardines de Zapotlán, en Ciudad Guzmán, Municipio de Zapotlán el Grande, Jalisco</t>
  </si>
  <si>
    <t>14 catorce de Septiembre del año 2018, a las 13:15 trece horas con quince minutos.</t>
  </si>
  <si>
    <t xml:space="preserve">21 veintiuno de Septiembre del año 2018, a las 17:30 diecisiete horas con treinta  minutos.  </t>
  </si>
  <si>
    <t>DOP/FAIS33/2018-02</t>
  </si>
  <si>
    <t>IO-814023985-E19-2018</t>
  </si>
  <si>
    <t xml:space="preserve">Recursos federales del RAMO 33 del Fondo de Aportaciones para la Infraestructura Social Municipal (FAIS), </t>
  </si>
  <si>
    <t>En Ciudad Guzmán, Municipio de Zapotlán el Grande, Jalisco.</t>
  </si>
  <si>
    <t>14 catorce de Septiembre del año 2018, a las 10:15 diez horas con quince minutos.</t>
  </si>
  <si>
    <t xml:space="preserve">21 veintiuno de Septiembre del año 2018, a las 10:00 diez horas.  </t>
  </si>
  <si>
    <t>DOP/FAIS33/2018-01</t>
  </si>
  <si>
    <t>IO-814023985-E16-2018</t>
  </si>
  <si>
    <t>Recursos federales del RAMO 33 del Fondo de Aportaciones para la Infraestructura Social Municipal (FAIS), para el Ejercicio Fiscal 2018</t>
  </si>
  <si>
    <t>la colonia Pablo Luisjuan, en Ciudad Guzmán, Municipio de Zapotlán el Grande, Jalisco</t>
  </si>
  <si>
    <t>14 catorce de Septiembre del año 2018, a las 09:00 nueve horas.</t>
  </si>
  <si>
    <t>14 catorce de Septiembre del año 2018, a las 09:45 nueve horas con cuarenta y cinco minutos.</t>
  </si>
  <si>
    <t>21 veintiuno de Septiembre del año 2018, a las 09:00 nueve horas</t>
  </si>
  <si>
    <t>DOP/FAIS33/2018-03</t>
  </si>
  <si>
    <t>IO-814023985-E21-2018</t>
  </si>
  <si>
    <t>Colonia Cruz Blanca de Ciudad Guzmán, Municipio de Zapotlán el grande, Jalisco</t>
  </si>
  <si>
    <t>14 catorce de Septiembre del año 2018, a las 10:00 diez horas.</t>
  </si>
  <si>
    <t>14 catorce de Septiembre del año 2018, a las 10:45 diez horas con cuarenta y cinco minutos.</t>
  </si>
  <si>
    <t xml:space="preserve">21 veintiuno de Septiembre del año 2018, a las 11:00 once horas.  </t>
  </si>
  <si>
    <t>DOP/FAIS33/2018-04</t>
  </si>
  <si>
    <t>IO-814023985-E17-2018</t>
  </si>
  <si>
    <t>Colonia  Nueva Luz de Ciudad Guzmán, Municipio de Zapotlán el Grande, Jalisco.</t>
  </si>
  <si>
    <t>14 catorce de Septiembre del año 2018, a las 11:15 once horas con quince minutos.</t>
  </si>
  <si>
    <t>21 veintiuno de Septiembre del año 2018, a las 12:00 doce horas</t>
  </si>
  <si>
    <t>CONSTRUCCIÓN DE CUARTO ADICIONAL EN LA COLONIA 5 DE FEBRERO, ANTONIO GANDARA ESTRADA, HIJOS ILUSTRES, MUNICIPIO DE ZAPOTLÁN EL GRANDE, JALISCO</t>
  </si>
  <si>
    <t>DOP/FAIS33/2018-05</t>
  </si>
  <si>
    <t>IO-814023985-E15-2018</t>
  </si>
  <si>
    <t>14 catorce de Septiembre del año 2018, a las 11:00 once horas.</t>
  </si>
  <si>
    <t>14 catorce de Septiembre del año 2018, a las 11:45 once horas con cuarenta y cinco minutos.</t>
  </si>
  <si>
    <t xml:space="preserve">21 veintiuno de Septiembre del año 2018, a las 13:00 trece horas.  </t>
  </si>
  <si>
    <t>DOP/FAIS33/2018-06</t>
  </si>
  <si>
    <t>IO-814023985-E18-2018</t>
  </si>
  <si>
    <t>En localidad El Fresnito, delegación de Ciudad Guzmán, Municipio de Zapotlán el grande, Jalisco.</t>
  </si>
  <si>
    <t>14 catorce de Septiembre del año 2018, a las 12:15 doce horas con quince minutos</t>
  </si>
  <si>
    <t xml:space="preserve">21 veintiuno de Septiembre del año 2018, a las 14:00 catorce horas.  </t>
  </si>
  <si>
    <t>DOP/FAIS33/2018-07</t>
  </si>
  <si>
    <t>IO-814023985-E20-2018</t>
  </si>
  <si>
    <t xml:space="preserve">En la localidad de Atequizayan, delegación de Ciudad Guzmán, Municipio de Zapotlán el Grande, Jalisco </t>
  </si>
  <si>
    <t>14 catorce de Septiembre del año 2018, a las 12:45 doce horas con cuarenta y cinco minutos.</t>
  </si>
  <si>
    <t xml:space="preserve">21 veintiuno de Septiembre del año 2018, a las 15:00 quince horas.  </t>
  </si>
  <si>
    <t>Rehabilitación de la pista del Estadio Olímpico en Ciudad Guzm</t>
  </si>
  <si>
    <t xml:space="preserve">Nombre de la obra </t>
  </si>
  <si>
    <t>Programa</t>
  </si>
  <si>
    <t>Ubicación</t>
  </si>
  <si>
    <t>número compranet</t>
  </si>
  <si>
    <t>Número de la obra</t>
  </si>
  <si>
    <t xml:space="preserve">Techo presupuestal </t>
  </si>
  <si>
    <t xml:space="preserve">Contratista 1 </t>
  </si>
  <si>
    <t>representante 1</t>
  </si>
  <si>
    <t>contratista 2</t>
  </si>
  <si>
    <t>representante</t>
  </si>
  <si>
    <t xml:space="preserve">contratista 3 </t>
  </si>
  <si>
    <t>representante 3</t>
  </si>
  <si>
    <t xml:space="preserve">Fecha de públicación en compranet </t>
  </si>
  <si>
    <t>fecha visita</t>
  </si>
  <si>
    <t xml:space="preserve">fecha aclaraciones </t>
  </si>
  <si>
    <t xml:space="preserve">fecha apertura </t>
  </si>
  <si>
    <t>Propuesta contratista 1</t>
  </si>
  <si>
    <t>Propuesta contratista 2</t>
  </si>
  <si>
    <t>propuesta contratista 3</t>
  </si>
  <si>
    <t xml:space="preserve">plazo ejecución </t>
  </si>
  <si>
    <t>“FORTALECIMIENTO FINANCIERO PARA LA INVERSIÓN 2018 Convenio B”, aprobados en el Presupuesto de Egresos de la Federación para el ejercicio Fiscal 2018</t>
  </si>
  <si>
    <t>“Programas Regionales 2018, Convenio C”, con cargo al Ramo General 23 Provisiones Salariales y Económicas, en el marco del Presupuesto de Egresos de la Federación del Ejercicio presupuestal 2018”</t>
  </si>
  <si>
    <t>Fondo de Aportaciones para la Infraestructura Social Municipal (FAIS), para el Ejercicio Fiscal 2018</t>
  </si>
  <si>
    <r>
      <t>“PROYECTOS DE DESARROLLO REGIONAL”</t>
    </r>
    <r>
      <rPr>
        <sz val="9"/>
        <color theme="1"/>
        <rFont val="Cambria"/>
        <family val="1"/>
      </rPr>
      <t>, con cargo al Ramo 23 Provisiones Salariales y Económicas, autorizadas en el Presupuesto de Egresos de la Federación para el ejercicio fiscal 2018</t>
    </r>
  </si>
  <si>
    <r>
      <t>“PROGRAMA FORTALECIMIENTO FINANCIERO PARA LA INVERSIÓN 2018, CONVENIO C”</t>
    </r>
    <r>
      <rPr>
        <sz val="9"/>
        <color theme="1"/>
        <rFont val="Cambria"/>
        <family val="1"/>
      </rPr>
      <t>, con cargo al Ramo General 23 Provisiones Salariales y Económicas, en el marco del Presupuesto de Egresos de la Federación del Ejercicio presupuestal 2018”</t>
    </r>
  </si>
  <si>
    <t>Calle El Grullo esquina con calle Atoyac, en la colonia Bugambialias, en Ciudad Guzmán, municipio de Zapotlán El Grande, Jalisco.</t>
  </si>
  <si>
    <t>Calle Arq. Vicente Mendiola Número 26, colonia Loma Bonita, entre la calle Maguey y Av. Juan José Arreola en Ciudad Guzmán, Municipio de Zapotlán el Grande, Jalisco.</t>
  </si>
  <si>
    <t>Calzada Madero I Carranza, entre Estadio Santa Rosa y Centro regional de Educación Normal, en Ciudad Guzmán, Municipio de Zapotlán el Grande, Jalisco.</t>
  </si>
  <si>
    <t xml:space="preserve">Calle David Alfaro Siqueiros s/n, entre Av. Obispo Serafín Vázquez Elizalde y Calle Laura de Apodaca </t>
  </si>
  <si>
    <t>En calle Primero de Mayo, entre Andador Humbolt y Marcos Gordoa, en Ciudad Guzmán, Municipio de Zapotlán el Grande, Jalisco.</t>
  </si>
  <si>
    <t>Colonia Cruz Blanca de Ciudad Guzmán, Municipio de Zapotlán el grande, Jalisco.</t>
  </si>
  <si>
    <t>En la colonia Pablo Luisjuan en Ciudad Guzmán, Municipio de Zapotlán el Grande, Jalisco.</t>
  </si>
  <si>
    <t>En Andador Tenochtitlan, en colonia Jardines de Zapotlán, en Ciudad Guzmán, Municipio de Zapotlán el Grande, Jalisco.</t>
  </si>
  <si>
    <t>20 veinte de Septiembre del año 2018, a las 10:00 diez horas</t>
  </si>
  <si>
    <r>
      <t>“Programas Regionales 2018, Convenio C”, con cargo al Ramo General 23 Provisiones Salariales y Económicas, en el marco del Presupuesto de Egresos de la Federación del Ejercicio presupuestal 2018”</t>
    </r>
    <r>
      <rPr>
        <sz val="11"/>
        <color theme="1"/>
        <rFont val="Century Gothic"/>
        <family val="2"/>
      </rPr>
      <t xml:space="preserve">, </t>
    </r>
  </si>
  <si>
    <t>2´130,000.00 (Dos millones ciento treinta mil pesos 00/100 M.N.)</t>
  </si>
  <si>
    <t xml:space="preserve">D´CONCREFOCC S.A. DE C.V.  </t>
  </si>
  <si>
    <t>CONSTRUCTORA NIGU S.A. DE C.V.</t>
  </si>
  <si>
    <t>CONSTRUCTORA Y EDIFICADORA DEL  SUR DE TECA SA. DE C.V.</t>
  </si>
  <si>
    <t>D´CONCREFOCC S.A. DE C.V.</t>
  </si>
  <si>
    <t xml:space="preserve">D´CONCREFOCC S.A. DE C.V. </t>
  </si>
  <si>
    <t>ZEPEDA ARQUITECTURA Y DESARROLLOS S.A. DE C.V.</t>
  </si>
  <si>
    <t xml:space="preserve">CONSTRUCTORA NIGU S.A. DE C.V. </t>
  </si>
  <si>
    <t xml:space="preserve">ING. MIGUEL ANGEL SOTELO   </t>
  </si>
  <si>
    <t xml:space="preserve">C. MANUEL MEJÍA VALENCIA MEJÍA </t>
  </si>
  <si>
    <t xml:space="preserve">ING. RODOLFO NAVARRO IBARRA  </t>
  </si>
  <si>
    <t xml:space="preserve">ING. JONATHAN FLORES MORENO  </t>
  </si>
  <si>
    <t xml:space="preserve">ARQ. VÍCTOR MANUEL MORENO LEAL </t>
  </si>
  <si>
    <t xml:space="preserve">ARQ. JOSE DE JESÚS SÁNCHEZ   </t>
  </si>
  <si>
    <t xml:space="preserve">ARQ. VÍCTOR MANUEL MORENO LEAL CÁRDENAS </t>
  </si>
  <si>
    <t>ARQ. JOE RONAL ANGELES PEDROSA</t>
  </si>
  <si>
    <t>ARQ. JOSÉ DE JESÚS SANCHEZ CÁRDENAS</t>
  </si>
  <si>
    <t xml:space="preserve">PRO CARR S.A. DE C.V. </t>
  </si>
  <si>
    <t>URBESUR CONSTRUCTORA S.A. DE C.V.</t>
  </si>
  <si>
    <t>DISEÑO Y CONSTRUCCIÓN DE ZAPOTLAN S.A DE C.V.</t>
  </si>
  <si>
    <t xml:space="preserve">ARQ. JOSE DE JESUS SANCHEZ CARDENAS </t>
  </si>
  <si>
    <t>ARQ. JOSE DE JESÚS SÁNCHEZ CÁRDENAS</t>
  </si>
  <si>
    <t>ARQ. VÍCTOR MANUEL MORENO LEAL</t>
  </si>
  <si>
    <t xml:space="preserve">ING. ENRIQUE BENAVIDES MEJIA  </t>
  </si>
  <si>
    <t>CORPORATIVO BEYMA S.A. DE C.V</t>
  </si>
  <si>
    <t>ARQ. OMAR MAGAÑA MORENO</t>
  </si>
  <si>
    <t>URBESUR CONSTRUCTORA S.A. DE C.V</t>
  </si>
  <si>
    <t xml:space="preserve">DISEÑO Y CONSTRUCCIÓN DE ZAPOTLAN S.A. DE C.V. </t>
  </si>
  <si>
    <t>ING. ENRIQUE BENAVIDES MEJIA</t>
  </si>
  <si>
    <t>CONSTRUCTORA Y EDIFICADORA DEL SUR DE TECA S.A. DE C.V.</t>
  </si>
  <si>
    <t xml:space="preserve">11 once de Septiembre del 2018 dos mil dieciocho </t>
  </si>
  <si>
    <t xml:space="preserve">11 once de Septiembre del 20118 dos mil dieciocho </t>
  </si>
  <si>
    <t xml:space="preserve">12 doce de Septiembre del 2018 dos mil dieciocho </t>
  </si>
  <si>
    <t>ING. MIGUEL ANGEL SOTELO MEJIA</t>
  </si>
  <si>
    <t xml:space="preserve">CORPORATIVO BEYMA S.A. DE C.V. </t>
  </si>
  <si>
    <r>
      <t xml:space="preserve">En las colonias </t>
    </r>
    <r>
      <rPr>
        <i/>
        <sz val="11"/>
        <color theme="1"/>
        <rFont val="Calibri"/>
        <family val="2"/>
        <scheme val="minor"/>
      </rPr>
      <t>5 de Febrero, Antonio Gandara Estrada e Hijos Ilustres</t>
    </r>
    <r>
      <rPr>
        <sz val="11"/>
        <color theme="1"/>
        <rFont val="Calibri"/>
        <family val="2"/>
        <scheme val="minor"/>
      </rPr>
      <t xml:space="preserve"> de Ciudad Guzmán, Municipio de Zapotlán el grande, Jalisco.</t>
    </r>
  </si>
  <si>
    <r>
      <t>“PROYECTOS DE DESARROLLO REGIONAL”</t>
    </r>
    <r>
      <rPr>
        <sz val="11"/>
        <color theme="1"/>
        <rFont val="Calibri"/>
        <family val="2"/>
        <scheme val="minor"/>
      </rPr>
      <t>, con cargo al Ramo 23 Provisiones Salariales y Económicas, autorizadas en el Presupuesto de Egresos de la Federación para el ejercicio fiscal 2018</t>
    </r>
  </si>
  <si>
    <r>
      <t>“PROGRAMA FORTALECIMIENTO FINANCIERO PARA LA INVERSIÓN 2018, CONVENIO C”</t>
    </r>
    <r>
      <rPr>
        <sz val="11"/>
        <color theme="1"/>
        <rFont val="Calibri"/>
        <family val="2"/>
        <scheme val="minor"/>
      </rPr>
      <t>, con cargo al Ramo General 23 Provisiones Salariales y Económicas, en el marco del Presupuesto de Egresos de la Federación del Ejercicio presupuestal 2018”</t>
    </r>
  </si>
  <si>
    <t>$1,895,647.87 (UN MILLÓN OCHOCIENTOS NOVENTA Y CINCO MIL SEISCIENTOS CUARENTA Y SIETE PESOS 87/100 M.N. IVA INCLUIDO)</t>
  </si>
  <si>
    <t>$1´786,731.83 (UN MILLÓN SETECIENTOS OCHENTA Y SEIS MIL SETECIENTOS TREINTA Y UN PESOS 83/100 M.N. IVA INCLUIDO)</t>
  </si>
  <si>
    <t>$1´833,672.03 (UN MILLÓN OCHOCIENTOS TREINTA Y TRES MIL, SEISCIENTOS SETENTA Y DOS PESOS 03/100 M.N. IVA INCLUIDO)</t>
  </si>
  <si>
    <t xml:space="preserve">70 SETENTA DÍAS NATURALES </t>
  </si>
  <si>
    <t xml:space="preserve">CONSTRUCTORA Y EDIFICADORA SUR DE TECA S.A. DE C.V. </t>
  </si>
  <si>
    <t>$5´458,285.47 (CINCO MILLONES, CUATROCIENTOS CINCUENTA Y OCHO MIL, DOSCIENTOS OCHENTA Y CINCO PESOS 47/100 M.N. INCLUYE IVA)</t>
  </si>
  <si>
    <t>$599,757.12 (QUINIENOS NOVENTA Y NUEVE MIL SETECIENTOS CINCUENTA Y SIETE PESOS 12/100 M.N. IVA INCLUIDO)</t>
  </si>
  <si>
    <t>$620,050.79 (SEISCIENTOS VEINTE MIL CINCUENTA PESOS 79/100 M.N. IVA INCLUIDO)</t>
  </si>
  <si>
    <t>$632,517.46 (SEISCIENTOS TREINTA Y DOS MIL QUINIENTOS DIECISIETE PESOS 46/100 M.N. IVA INCLUIDO)</t>
  </si>
  <si>
    <t>ING. RODOLFO NAVARRO IBARRA</t>
  </si>
  <si>
    <t>$420,547.91 (CUATROCIENTOS VEINTE MIL QUINIENTOS CUARENTA Y SIETE PESOS 91/100 M.N. IVA INCLUIDO)</t>
  </si>
  <si>
    <t>ING. MIGUEL ÁNGEL SOTELO MEJÍA</t>
  </si>
  <si>
    <t xml:space="preserve">$458,844.25 (CUATROCIENTOS CINCUENTA Y OCHO MIL OCHOCIENTOS CUARENTA Y CUATRO PESOS 25/100 M.N. IVA INCLUIDO) </t>
  </si>
  <si>
    <t>CORPORATIVO BEYMA S.A. DE C.V.</t>
  </si>
  <si>
    <t xml:space="preserve">$443,404.53 (CUATROCIENTOS CUARENTA Y TRES MIL, CUATROCIENTOS CUATRO PESOS 53/100 M.N. IVA INCLUIDO) </t>
  </si>
  <si>
    <t xml:space="preserve">$817,389.39 OCHOCIENTOS DIECISIETE MIL TRESCIENTOS OCHENTA Y NUEVE PESOS 39/100 M.N. </t>
  </si>
  <si>
    <t xml:space="preserve">$769,939.00 SETECIENTOS SESENTA Y NUEVE MIL NOVECIENTOS TREINTA Y NUEVE PESOS 00­­­­/100 M.N.  CON I.V.A. INCLUIDO </t>
  </si>
  <si>
    <t xml:space="preserve">$803,850.94  OCHOCIENTOS TRES MIL OCHOCIENTOS CINCUENTA PESOS 94/00 M.N. CON I.V.A INCLUIDO </t>
  </si>
  <si>
    <t>$769,315.70 (SETECIENTOS SESENTA Y NUEVE MIL, TRESCIENTOS QUINCE PESOS 70/100 M.N. IVA INCLUIDO)</t>
  </si>
  <si>
    <t>$803,779.90 (OCHOCIENTOS TRES MIL, SETECIENTOS SETENTA Y NUEVE PESOS 90/100 M.N. IVA INCLUIDO)</t>
  </si>
  <si>
    <t xml:space="preserve">$818,255.93 (OCHOCIENTOS DIECIOCHO MIL DOSCIENTOS CINCUENTA Y CINCO PESOS 93/100 M.N. IVA INCLUIDO) </t>
  </si>
  <si>
    <t xml:space="preserve">NO PRESENTÓ PROPUESTA </t>
  </si>
  <si>
    <t>$886,917.41 (OCHOCIENTOS OCHENTA Y SEIS MIL NOVECIENTOS DIECISIETE PESOS 41/100 M.N. IVA INCLUIDO)</t>
  </si>
  <si>
    <t>$925,536.33 (NOVECIENTOS VEINTICINCO MIL QUINIENTOS TREINTA Y SEIS 33/100 M.N. IVA INCLUIDO</t>
  </si>
  <si>
    <t>$1´849,844.16 (UN MILLÓN OCHOCIENTOS CUARENTA Y NUEVE MIL, OCHOCIENTOS CUARENTA Y CUATRO MIL 16/100 M.N. IVA INCLUIDO)</t>
  </si>
  <si>
    <t xml:space="preserve">$2´058,573.32 (DOS MILLONES CINCUENTA Y OCHO MIL, QUINIENTOS SETENTA Y TRES MIL PESOS 32/100 M.N. IVA INCLUIDO) </t>
  </si>
  <si>
    <t>PROCAYTO CONSTRUCCIONES S.A. DE C.V.</t>
  </si>
  <si>
    <t>$1´985,304.09 (UN MILLÓN NOVECIENTOS OCHENTA Y CINCO MIL TRESCIENTOS CUATRO PESOS 09/100 M.N. IVA INCLUIDO)</t>
  </si>
  <si>
    <r>
      <t>Programas Regionales 2018, Convenio C”, con cargo al Ramo General 23 Provisiones Salariales y Económicas, en el marco del Presupuesto de Egresos de la Federación del Ejercicio presupuestal 2018”</t>
    </r>
    <r>
      <rPr>
        <sz val="11"/>
        <color theme="1"/>
        <rFont val="Century Gothic"/>
        <family val="2"/>
      </rPr>
      <t xml:space="preserve">, </t>
    </r>
  </si>
  <si>
    <t>Calle Federico del Toro, entre la calle Agustín Melgar y Av. Universidad, en la colonia Mansiones del Real Cerrada, en Ciudad Guzmán, Municipio de Zapotlán el Grande, Jalisco</t>
  </si>
  <si>
    <t xml:space="preserve">Delegación el Fresnito, municipio de Zapotlán el Grande, Jalisco </t>
  </si>
  <si>
    <t xml:space="preserve">AYUNTAMIENTO DE ZAPOTLÁN EL GRANDE, JALISCO </t>
  </si>
  <si>
    <t xml:space="preserve">Delegación Atequizayan, Municipio de Zapotlán el Grande, Jalisco </t>
  </si>
  <si>
    <t>En el interior de palacio municipal, con domicilio en Av. Cristóbal Colón 62 Centro, Ciudad Guzmán, Jalisco</t>
  </si>
  <si>
    <t>Rehabilitación de la pista de atletismo del Estadio Olímpico de Ciudad Guzmán</t>
  </si>
  <si>
    <t>DOP/PDR23/2018-01/016</t>
  </si>
  <si>
    <t>DOP/PREGC/2018-01/21</t>
  </si>
  <si>
    <t>DOP/FAIS33/2018-02/024</t>
  </si>
  <si>
    <t>$1´786,731.83 (UN MILLÓN SETECIENTOS OCHENTA Y SEIS MIL SETECIENTOS TREINTA Y UN PESOS 83/100 M.N</t>
  </si>
  <si>
    <t>$599,757.12 (QUINIENTOS NOVENTA Y NUEVE MIL SETECIENTOS CINCUENTA Y SIETE PESOS 12/100 M.N.)</t>
  </si>
  <si>
    <t xml:space="preserve">$769,939.00 SETECIENTOS SESENTA Y NUEVE MIL NOVECIENTOS TREINTA Y NUEVE PESOS 00/100 M.N.  </t>
  </si>
  <si>
    <t>$420,547.91 (CUATROCIENTOS VEINTE MIL QUINIENTOS CUARENTA Y SIETE PESOS 91/100 M.N.</t>
  </si>
  <si>
    <t>ING.RODOLFO NAVARRO IBARRA</t>
  </si>
  <si>
    <t>$1´849,844.16 (UN MILLÓN OCHOCIENTOS CUARENTA Y NUEVE MIL, OCHOCIENTOS CUARENTA Y CUATRO MIL 16/100 M.N)</t>
  </si>
  <si>
    <t>$769,315.70 (SETECIENTOS SESENTA Y NUEVE MIL, TRESCIENTOS QUINCE PESOS 70/100 M.N)</t>
  </si>
  <si>
    <t>CONSTRUCCIÓN DE DOMO EN ESC. PRIM. RAMÓN CORONA”,</t>
  </si>
  <si>
    <t>$5´458,285.47 (CINCO MILLONES, CUATROCIENTOS CINCUENTA Y OCHO MIL, DOSCIENTOS OCHENTA Y CINCO PESOS 47/100 M.N</t>
  </si>
  <si>
    <t xml:space="preserve">CONSTRUCTORA Y EDIFICADORA SUR DE TECA S.A. DE C.V., </t>
  </si>
  <si>
    <t>$821,889.82 (OCHOCIENTOS VEINTE Y UN MIL OCHOCIENTOS OCHENTA Y NUEVE PESOS 82/100 M.N.)</t>
  </si>
  <si>
    <t>ING. VICTOR MANUEL MORENO LEAL</t>
  </si>
  <si>
    <t>$816,878.15 (OCHOCIENTOS DIECISEIS MIL OCHOCIENTOS SETENTA Y OCHO PESOS 15/100 M.N.).</t>
  </si>
  <si>
    <t>$2´883,095.23 (DOS MILLONES OCHOCIENTOS OCHENTA Y TRES MIL NOVENTA Y CINCO PESOS 23/100 M.N</t>
  </si>
  <si>
    <t>$822,535.96 (OCHOCIENTOS VEINTE Y DOS MIL QUINIENTOS TREINTA Y CINCO PESOS 96/100 M.N</t>
  </si>
  <si>
    <t>ARQ. JOSE DE JESUS SANCHEZ CARDENAS</t>
  </si>
  <si>
    <t>$819,409.78 (OCHOCIENTOS DIECINUEVE MIL CUATROCIENTOS NUEVE PESOS 78/100 M.N.).</t>
  </si>
  <si>
    <t xml:space="preserve">DISEÑO Y CONSTRUCCIÓN DE ZAPOTLAN S.A. DE C.V., </t>
  </si>
  <si>
    <t>$2´585,079.86 (DOS MILLONES QUINIENTOS OCHENTA Y CINCO MIL SETENTA Y NUEVE PESOS 86/100 M.N.).</t>
  </si>
  <si>
    <t>$543,980.23 (QUINIENTOS CUARENTA Y TRES MIL NOVECIENTOS OCHENTA PESOS 23/100 M.N.</t>
  </si>
  <si>
    <t>$549,494.42 (QUINIENTOS CUARENTA Y NUEVE MIL CUARTROCIENTOS NOVENTA Y CUATRO MIL 42/100 M.N)</t>
  </si>
  <si>
    <t>$886,917.41 (OCHOCIENTOS OCHENTA Y SEIS MIL NOVECIENTOS DIECISIETE PESOS 41/100 M.N</t>
  </si>
  <si>
    <t>ZEPEDA ARQUITECTURA Y DESARROLLOS S.A. DE C.V</t>
  </si>
  <si>
    <t>Calle David Alfaro Siqueiros s/n, entre Av. Obispo Serafín Vázquez Elizalde y Calle Laura de Apodaca</t>
  </si>
  <si>
    <t>calle Primero de Mayo, entre Andador Humbolt y Marcos Gordoa, en Ciudad Guzmán, Municipio de Zapotlán el Grande, Jalisco</t>
  </si>
  <si>
    <t xml:space="preserve">$4´551,724.14 (CUATRO MILLONES QUINIENTOS CINCUENTA Y UN MIL SETECIENTOS VEINTICUATRO PESOS 14/100 M.N.); </t>
  </si>
  <si>
    <t>$4´141,429.45 CUATRO MILLONES CIENTO CUARENTA Y UN MIL CUATROCIENTOS VEINTINUEVE PESOS 45/100 M.N</t>
  </si>
  <si>
    <t>$410,294.69 (Cuatrocientos diez mil doscientos noventa y cuatro pesos 69/100 M.N.)</t>
  </si>
  <si>
    <t>$31,644.00 (treitna y un mil seiscientos cuarenta y cuatro pesos 00/100 M.N.)</t>
  </si>
  <si>
    <t>$4,985.70 (Cuatro mil novecientos ochenta y cinco pesos 70/100 M.N.)</t>
  </si>
  <si>
    <t>CONSTRUCCIÓN DE DOMO EN ESCUELA ANEXA A LA NORMAL</t>
  </si>
  <si>
    <t>CONSTRUCCIÓN DE DOMO EN ESCUELA PRIMARIA  PRIMERO DE MAYO</t>
  </si>
  <si>
    <t>CONSTRUCCIÓN DE DOMO EN ESCUELA PRIMARIA FEDERICO DEL TORO</t>
  </si>
  <si>
    <t>CONSTRUCCIÓN DE DOMO EN ESCUELA PRIMARIA RAMÓN CORONA</t>
  </si>
  <si>
    <t>Sesión Pública Extraordinaria de Ayuntamiento número 74 setenta y cuatro de fecha 25 veinticinco de Septiembre del año 2018 dos mil dieciocho, en el  punto número 15 quince del orden del día</t>
  </si>
  <si>
    <t xml:space="preserve">$4,678.18 (Cuatro mil seiscientos setenta y ocho pesos 18/100 M.N) </t>
  </si>
  <si>
    <t>$3,111.89 (Tres mil cinco once pesos 89/100 M.N.)</t>
  </si>
  <si>
    <t>$541,714.53 (Quinientos cuarenta y un mil setecientos catorce pesos 53/100 M.N.)</t>
  </si>
  <si>
    <t>Sesión Pública Extraordinaria de Ayuntamiento número 74 setenta y cuatro de fecha 25 veinticinco de Septiembre del año 2018 dos mil dieciocho, en el  punto número 18 dieciocho del orden del día</t>
  </si>
  <si>
    <t>$13,082.59 (Trece mil ochenta y dos pesos 41/100 M.N.)</t>
  </si>
  <si>
    <t>Sesión Pública Extraordinaria de Ayuntamiento número 74 setenta y cuatro de fecha 25 veinticinco de Septiembre del año 2018 dos mil dieciocho</t>
  </si>
  <si>
    <t>Sesión Pública Extraordinaria de Ayuntamiento número 74 setenta y cuatro de fecha 25 veinticinco de Diciembre del año 2018 dos mil dieciocho, en el  punto número 16 dieciséis del orden del día</t>
  </si>
  <si>
    <t>$13,268.17 (trece mil doscientos sesenta y ocho pesos 17/100 M.N.)</t>
  </si>
  <si>
    <t>$280,155.84 (Doscientos ochenta mil ciento cincuenta y cinco pesos 84/100 M.N.)</t>
  </si>
  <si>
    <t>Sesión Pública Extraordinaria de Ayuntamiento número 74 setenta y cuatro de fecha 25 veinticinco de Septiembre del año 2018 dos mil dieciocho, en el  punto número 17 diecisiete del orden del día</t>
  </si>
  <si>
    <t>Sesión Pública Extraordinaria de Ayuntamiento número 74 setenta y cuatro de fecha 25 veinticinco de Septiembre del año 2018 dos mil dieciocho, en el  punto número 19 diecinueve del orden del día</t>
  </si>
  <si>
    <t>Sesión Pública Extraordinaria de Ayuntamiento número 74 setenta y cuatro de fecha 25 veinticinco de Septiembre del año 2018 dos mil dieciocho, en el  punto número 16 dieciséis  del orden del día</t>
  </si>
  <si>
    <t>$4,054.88 (cuatro mil cincuenta y cuatro pesos 88/100 M.N.)</t>
  </si>
  <si>
    <t>$75,369.29 (setenta y cinco mil trescientos sesenta y nueve pesos 23/100 M.N.)</t>
  </si>
  <si>
    <t>Sesión Pública  Extraordinaria de Ayuntamiento número 74 setenta y cuatro de fecha 25 veinticinco de Septiembre del año 2018 dos mil dieciocho, en el  punto número 14 catorce  del orden del día</t>
  </si>
  <si>
    <t>$505.58 (quinientos cinco mil pesos 58/100 M.N.)</t>
  </si>
  <si>
    <t>Sesión Pública  Extraordinaria de Ayuntamiento número 74 setenta y cuatro de fecha 25 veinticinco de Septiembre del año 2018 dos mil dieciocho, en el  punto número 14 catorce del orden del día</t>
  </si>
  <si>
    <t>$2,464.04 (dos mil cuatrocientos sesenta y cuatro pesos 04/100 M.N.)</t>
  </si>
  <si>
    <t>$6,019.77 (Seis mil diecinueve pesos 77/100 M.N.)</t>
  </si>
  <si>
    <t>Sesión Pública  Extraordinaria de Ayuntamiento número 74 setenta y cuatro de fecha 25 veinticinco de Septiembre del año 2018 dos mil dieciocho, en el  punto número 14 catorce del orden del día,</t>
  </si>
  <si>
    <t>$3,110.18 (tres mil ciento diez pesos 18/100 M.N.)</t>
  </si>
  <si>
    <t>Sesión Pública  Extraordinaria de Ayuntamiento número 74 setenta y cuatro de fecha 25 veinticinco de Septiembre del año 2018 dos mil dieciocho, en el  punto número 14 catorce  del orden del día,</t>
  </si>
  <si>
    <t>$5,590.22 (cinco mil quinientos noventa pesos 22/100 M.N.)</t>
  </si>
  <si>
    <t>$8,121.85 (ocho mil ciento veintiun pesos 85/100 M.N.)</t>
  </si>
  <si>
    <t>$7´474,670.47 (SIETE MILLONES CUATROCIENTOS SETENTA Y CUATRO MIL SEISCIENTOS SETENTA PESOS 47/100 M.N.)</t>
  </si>
  <si>
    <t>$25,329.53 (Veinticinco mil trescientos veintinueve pesos 53/100 M.N.)</t>
  </si>
  <si>
    <t>Sesión Pública Ordinaria de Ayuntamiento número 2 dos de fecha 30 treinta de Noviembre del año 2018 dos mil dieciocho, en el punto número 13 trece del orden del día</t>
  </si>
  <si>
    <t>“CORPORATIVO BEYMA S.A. DE C.V.</t>
  </si>
  <si>
    <t>$6´000,000.00 (SIEIS MILLONES DE PESOS  00/100 M.N.)</t>
  </si>
  <si>
    <t xml:space="preserve">$5´458,285.47 (CINCO MILLONES, CUATROCIENTOS CINCUENTA Y OCHO MIL, DOSCIENTOS OCHENTA Y CINCO PESOS 47/100 M.N.) </t>
  </si>
  <si>
    <t>$541,714.60 (Quinientos cuarenta y un mil setecientos catorce pesos 60/100 M.N.)</t>
  </si>
  <si>
    <t xml:space="preserve">$688,462.22 (SEISCIENTOS OCHENTA Y OCHO MIL CUATROCIENTOS SESENTA Y DOS PESOS 22/100 M.N.), </t>
  </si>
  <si>
    <t>$3,537.78 (Tres mil quinientos treinta y siete pesos 78/100 M.N.)</t>
  </si>
  <si>
    <t>$411,384.44 (CUATROCIENTOS ONCE MIL TRESCIENTOS OCHENTA Y CUATRO PESOS 44/100 M.N.)</t>
  </si>
  <si>
    <t>$3,615.56 (Ttres mil seiscientos quince pesos 56/100 M.N.)</t>
  </si>
  <si>
    <t>CONSTRUCTORA NOBOYASA, S.A. DE C.V.</t>
  </si>
  <si>
    <t xml:space="preserve">$649,630.60 (SEISCIENTOS CUARENTA Y NUEVE MIL SEISCIENTOS TREINTA PESOS 60/100 M.N.), </t>
  </si>
  <si>
    <t>$350,369.40 (Trescientos cincuenta mil trescientos sesenta y nueve pesos 40/100 M.N.)</t>
  </si>
  <si>
    <t>Sesión Pública Extraordinaria de Ayuntamiento número 8 ocho de fecha 11 Once de Diciembre del año 2018 dos mil dieciocho, en el punto número 9 nueve del orden del día</t>
  </si>
  <si>
    <t>PREMIUM, INGENIERÍA, PROYECTOS Y CONSTRUCCIÓN  S.A DE C.V.,</t>
  </si>
  <si>
    <t>$2’452,876.48 (DOS MILLONES CUATROCIENTOS CINCUENTA Y DOS MIL OCHOCIENTOS SETENTA Y SEIS PESOS 48/100 M.N.)</t>
  </si>
  <si>
    <t xml:space="preserve">$47,123.52 (Cuarenta y siete mil ciento ventitres pesos 52/100 M.N.) </t>
  </si>
  <si>
    <t>Sesión Pública Extraordinaria de Ayuntamiento número 8 ocho de fecha 11 once Diciembre del año 2018 dos mil dieciocho, en el punto número 09 nueve del orden del día</t>
  </si>
  <si>
    <t>“CONSTRUCTORA NIGU S.A. DE C.V.”</t>
  </si>
  <si>
    <t>$9´171,868.71 (NUEVE MILLONES CIENTO SETENTA Y UN MIL OCHOCIENTOS SESENTA Y OCHO PESOS 71/100 M.N.)</t>
  </si>
  <si>
    <t>$28,131.29 (Veintiocho mil ciento treinta y un pesos 29/100 M.N.)</t>
  </si>
  <si>
    <t>Sesión Pública Extraordinaria de Ayuntamiento número 8 ocho de fecha 11 once de Diciembre del año 2018 dos mil dieciocho, en el punto número 12 doce del orden del día</t>
  </si>
  <si>
    <t xml:space="preserve">$1´500,000.00 (Quinientos mil pesos 00/100 M.N.) </t>
  </si>
  <si>
    <t>$1´493,021.88 (UN MILLÓN CUATROCIENTOS NOVENTA Y TRES MIL VEINTE Y UN PESOS 88/100 M.N.)</t>
  </si>
  <si>
    <t>Sesión Pública Extraordinaria de Ayuntamiento número 8 ocho de fecha 11 Once de Diciembre del año 2018 dos mil dieciocho, en el punto número 10 diez del orden del día</t>
  </si>
  <si>
    <t>ING. JONATHAN FLORES MORENO</t>
  </si>
  <si>
    <t>$6,978.12 (Seis mil novecientos setenta y ocho pesos 12/100 M.N.)</t>
  </si>
  <si>
    <t>“PROYECTO CENTRO LITERARIO JUAN JOSÉ ARREOLA EN CIUDAD GUZMÁN, QUE CONSISTE EN MANTENIMIENTO EN GENERAL Y REHABILITACIÓN DEL MURO PERIMETRAL”</t>
  </si>
  <si>
    <t>Construcción de pavimento de concreto hidráulico en la calle Jazmín</t>
  </si>
  <si>
    <t>$2´900,000.00 (Dos millones novecientos mil pesos 00/100)</t>
  </si>
  <si>
    <t>INGENIEROS CASTILLO DEL TORO S.A DE C.V.</t>
  </si>
  <si>
    <t>$2’889,989.41 (DOS MILLONES OCHOCIENTOS OCHENTA Y NUEVE MIL NOVECIENTOS OCHENTA Y NUEVE PESOS 41/100 M.N.)</t>
  </si>
  <si>
    <t>$10,010.59 (Diez mil diez pesos 59/100 M.N.)</t>
  </si>
  <si>
    <t>Sesión Pública Extraordinaria de Ayuntamiento número 8 ocho de fecha 11 Once de Diciembre del año 2018 dos mil dieciocho, en el punto número 11 once del orden del día</t>
  </si>
  <si>
    <t>$14,920.14 (Catorce mil Novecientos veinte pesos 14/100 M.N.)</t>
  </si>
  <si>
    <t xml:space="preserve">TECHO PRESUPUESTAL </t>
  </si>
  <si>
    <t>CONTRATISTA</t>
  </si>
  <si>
    <t>No. COMPRANET</t>
  </si>
  <si>
    <t xml:space="preserve">NUMERO DEL CONTRATO </t>
  </si>
  <si>
    <t xml:space="preserve">“FONDO DE DESARROLLO REGIONAL CONVENIO E” </t>
  </si>
  <si>
    <t>Avenida Venustiano Carranza s/n entre las calles Atoyac y Jalisco, Colonia solidaridad, en Zapotlán el Grande, Jalisco</t>
  </si>
  <si>
    <t>calle Federico del Toro, entre las calles Independencia y Pascual Galindo Ceballos, en ciudad Guzmán, municipio de  Zapotlán el Grande, Jalisco</t>
  </si>
  <si>
    <t>“RAMO 33 del Fondo de Aportaciones para la Infraestructura Social Municipal (FAIS)</t>
  </si>
  <si>
    <r>
      <t>“</t>
    </r>
    <r>
      <rPr>
        <b/>
        <sz val="8"/>
        <color theme="1"/>
        <rFont val="Cambria"/>
        <family val="1"/>
      </rPr>
      <t>Programas Regionales 2018, Convenio C”, con cargo al Ramo General 23 Provisiones Salariales y Económicas, en el marco del Presupuesto de Egresos de la Federación del Ejercicio presupuestal 2018</t>
    </r>
  </si>
  <si>
    <r>
      <t>“</t>
    </r>
    <r>
      <rPr>
        <b/>
        <sz val="8"/>
        <color theme="1"/>
        <rFont val="Cambria"/>
        <family val="1"/>
      </rPr>
      <t>PROYECTOS DE DESARROLLO REGIONAL”</t>
    </r>
  </si>
  <si>
    <t>LO-814023985-E13-2018</t>
  </si>
  <si>
    <t>IO-814023985-E26-2018</t>
  </si>
  <si>
    <t>IO-814023985-E27-2018</t>
  </si>
  <si>
    <t>No. DE OBRA</t>
  </si>
  <si>
    <t>PERSONA</t>
  </si>
  <si>
    <t>APROBACIÓN OBRA</t>
  </si>
  <si>
    <t xml:space="preserve">FECHA DE CONTRATO </t>
  </si>
  <si>
    <t xml:space="preserve">TIPO DE CONCURSO </t>
  </si>
  <si>
    <t xml:space="preserve">SESIÓN COMITÉ </t>
  </si>
  <si>
    <t xml:space="preserve">SESIÓN CABILDO </t>
  </si>
  <si>
    <t>APROBACIÓN CONVENIO</t>
  </si>
  <si>
    <t>FECHA DE VENCIMIENTO</t>
  </si>
  <si>
    <t>FÍSICA</t>
  </si>
  <si>
    <t>JURÍDICA</t>
  </si>
  <si>
    <t>Av. Pedro Ramirez Vázquez, esquina con Periférico, en Ciudad Guzmán, Municipio de Zapotlán el Grande</t>
  </si>
  <si>
    <r>
      <rPr>
        <sz val="9"/>
        <color theme="1"/>
        <rFont val="Century Gothic"/>
        <family val="2"/>
      </rPr>
      <t>Ciudad Guzmán, Municipio de Zapotlán el Grande, Jalisco</t>
    </r>
    <r>
      <rPr>
        <sz val="9"/>
        <color theme="1"/>
        <rFont val="Calibri"/>
        <family val="2"/>
        <scheme val="minor"/>
      </rPr>
      <t>.</t>
    </r>
  </si>
  <si>
    <t>DOP/FDRCE/2018-02</t>
  </si>
  <si>
    <t>DOP/FDRCE/2018-01</t>
  </si>
  <si>
    <r>
      <t xml:space="preserve">Sesión Pública Ordinaria </t>
    </r>
    <r>
      <rPr>
        <sz val="9"/>
        <color theme="1"/>
        <rFont val="Calibri"/>
        <family val="2"/>
        <scheme val="minor"/>
      </rPr>
      <t xml:space="preserve">de Ayuntamiento número </t>
    </r>
    <r>
      <rPr>
        <b/>
        <sz val="9"/>
        <color theme="1"/>
        <rFont val="Calibri"/>
        <family val="2"/>
        <scheme val="minor"/>
      </rPr>
      <t>22 veintidós celebrada el día 12 doce de Febrero del 2018 dos mil dieciocho</t>
    </r>
    <r>
      <rPr>
        <sz val="9"/>
        <color theme="1"/>
        <rFont val="Calibri"/>
        <family val="2"/>
        <scheme val="minor"/>
      </rPr>
      <t xml:space="preserve">, en el </t>
    </r>
    <r>
      <rPr>
        <b/>
        <sz val="9"/>
        <color theme="1"/>
        <rFont val="Calibri"/>
        <family val="2"/>
        <scheme val="minor"/>
      </rPr>
      <t xml:space="preserve">punto número 19 diecinueve </t>
    </r>
    <r>
      <rPr>
        <sz val="9"/>
        <color theme="1"/>
        <rFont val="Calibri"/>
        <family val="2"/>
        <scheme val="minor"/>
      </rPr>
      <t xml:space="preserve">del orden del día, en relación a la </t>
    </r>
    <r>
      <rPr>
        <b/>
        <sz val="9"/>
        <color theme="1"/>
        <rFont val="Calibri"/>
        <family val="2"/>
        <scheme val="minor"/>
      </rPr>
      <t xml:space="preserve">Sesión Pública Extraordinaria </t>
    </r>
    <r>
      <rPr>
        <sz val="9"/>
        <color theme="1"/>
        <rFont val="Calibri"/>
        <family val="2"/>
        <scheme val="minor"/>
      </rPr>
      <t xml:space="preserve">de Ayuntamiento número </t>
    </r>
    <r>
      <rPr>
        <b/>
        <sz val="9"/>
        <color theme="1"/>
        <rFont val="Calibri"/>
        <family val="2"/>
        <scheme val="minor"/>
      </rPr>
      <t>74 setenta y cuatro celebrada el día 25 veinticinco de septiembre del 2018 dos mil dieciocho</t>
    </r>
    <r>
      <rPr>
        <sz val="9"/>
        <color theme="1"/>
        <rFont val="Calibri"/>
        <family val="2"/>
        <scheme val="minor"/>
      </rPr>
      <t xml:space="preserve">, en el </t>
    </r>
    <r>
      <rPr>
        <b/>
        <sz val="9"/>
        <color theme="1"/>
        <rFont val="Calibri"/>
        <family val="2"/>
        <scheme val="minor"/>
      </rPr>
      <t>punto número 22 veintidós</t>
    </r>
  </si>
  <si>
    <t xml:space="preserve">invitación a cuando menos 3 tres personas </t>
  </si>
  <si>
    <t>7 siete de Diciembre del año 2018 dos mil dieciocho</t>
  </si>
  <si>
    <t xml:space="preserve">31 treinta y uno de Diciembre del 2018 dos mil dieciocho </t>
  </si>
  <si>
    <t xml:space="preserve">DOP/FAIS33/2018-02 </t>
  </si>
  <si>
    <r>
      <t xml:space="preserve">Sesión Pública Ordinaria </t>
    </r>
    <r>
      <rPr>
        <sz val="12"/>
        <color theme="1"/>
        <rFont val="Cambria"/>
        <family val="1"/>
      </rPr>
      <t xml:space="preserve">de Ayuntamiento número </t>
    </r>
    <r>
      <rPr>
        <b/>
        <sz val="12"/>
        <color theme="1"/>
        <rFont val="Cambria"/>
        <family val="1"/>
      </rPr>
      <t>26 veintiseis  celebrada el día 14 catorce de Agosto del 2018</t>
    </r>
    <r>
      <rPr>
        <sz val="12"/>
        <color theme="1"/>
        <rFont val="Cambria"/>
        <family val="1"/>
      </rPr>
      <t xml:space="preserve">, en el </t>
    </r>
    <r>
      <rPr>
        <b/>
        <sz val="12"/>
        <color theme="1"/>
        <rFont val="Cambria"/>
        <family val="1"/>
      </rPr>
      <t>punto número 13 trece</t>
    </r>
  </si>
  <si>
    <r>
      <t xml:space="preserve">24 veinticuatro de Septiembre del año 2018 dos mil dieciocho </t>
    </r>
    <r>
      <rPr>
        <b/>
        <sz val="9"/>
        <color theme="1"/>
        <rFont val="Calibri"/>
        <family val="2"/>
        <scheme val="minor"/>
      </rPr>
      <t>(COMITÉ DICTAMINADOR)</t>
    </r>
  </si>
  <si>
    <r>
      <t xml:space="preserve">Sesión Pública Ordinaria </t>
    </r>
    <r>
      <rPr>
        <sz val="12"/>
        <color theme="1"/>
        <rFont val="Cambria"/>
        <family val="1"/>
      </rPr>
      <t>de Ayuntamiento número 22</t>
    </r>
    <r>
      <rPr>
        <b/>
        <sz val="12"/>
        <color theme="1"/>
        <rFont val="Cambria"/>
        <family val="1"/>
      </rPr>
      <t xml:space="preserve"> veintidós celebrada el día 12 doce de Febrero del 2018</t>
    </r>
    <r>
      <rPr>
        <sz val="12"/>
        <color theme="1"/>
        <rFont val="Cambria"/>
        <family val="1"/>
      </rPr>
      <t xml:space="preserve">, en el </t>
    </r>
    <r>
      <rPr>
        <b/>
        <sz val="12"/>
        <color theme="1"/>
        <rFont val="Cambria"/>
        <family val="1"/>
      </rPr>
      <t xml:space="preserve">punto número 19 diecinueve </t>
    </r>
    <r>
      <rPr>
        <sz val="12"/>
        <color theme="1"/>
        <rFont val="Cambria"/>
        <family val="1"/>
      </rPr>
      <t xml:space="preserve">del orden del día, y de conformidad con el </t>
    </r>
    <r>
      <rPr>
        <b/>
        <sz val="12"/>
        <color theme="1"/>
        <rFont val="Cambria"/>
        <family val="1"/>
      </rPr>
      <t xml:space="preserve">punto 7 siete </t>
    </r>
    <r>
      <rPr>
        <sz val="12"/>
        <color theme="1"/>
        <rFont val="Cambria"/>
        <family val="1"/>
      </rPr>
      <t xml:space="preserve">de la </t>
    </r>
    <r>
      <rPr>
        <b/>
        <sz val="12"/>
        <color theme="1"/>
        <rFont val="Cambria"/>
        <family val="1"/>
      </rPr>
      <t>Sesión Pública Extraordinaria de Ayuntamiento No. 65 sesenta y cinco celebrada el día 18 dieciocho de Junio del año 2018</t>
    </r>
  </si>
  <si>
    <r>
      <t xml:space="preserve">Sesión Pública Ordinaria </t>
    </r>
    <r>
      <rPr>
        <sz val="12"/>
        <color theme="1"/>
        <rFont val="Cambria"/>
        <family val="1"/>
      </rPr>
      <t xml:space="preserve">de Ayuntamiento número </t>
    </r>
    <r>
      <rPr>
        <b/>
        <sz val="12"/>
        <color theme="1"/>
        <rFont val="Cambria"/>
        <family val="1"/>
      </rPr>
      <t>26 veintiséis celebrada el día 14 catorce de Agosto del 2018</t>
    </r>
    <r>
      <rPr>
        <sz val="12"/>
        <color theme="1"/>
        <rFont val="Cambria"/>
        <family val="1"/>
      </rPr>
      <t xml:space="preserve">, en el </t>
    </r>
    <r>
      <rPr>
        <b/>
        <sz val="12"/>
        <color theme="1"/>
        <rFont val="Cambria"/>
        <family val="1"/>
      </rPr>
      <t xml:space="preserve">punto número 20 veinte </t>
    </r>
    <r>
      <rPr>
        <sz val="12"/>
        <color theme="1"/>
        <rFont val="Cambria"/>
        <family val="1"/>
      </rPr>
      <t xml:space="preserve">del orden del día, y de conformidad con el </t>
    </r>
    <r>
      <rPr>
        <b/>
        <sz val="12"/>
        <color theme="1"/>
        <rFont val="Cambria"/>
        <family val="1"/>
      </rPr>
      <t xml:space="preserve">punto 14 catorce </t>
    </r>
    <r>
      <rPr>
        <sz val="12"/>
        <color theme="1"/>
        <rFont val="Cambria"/>
        <family val="1"/>
      </rPr>
      <t xml:space="preserve">de la </t>
    </r>
    <r>
      <rPr>
        <b/>
        <sz val="12"/>
        <color theme="1"/>
        <rFont val="Cambria"/>
        <family val="1"/>
      </rPr>
      <t>Sesión Pública Ordinaria de Ayuntamiento No. 27 veintisiete  a celebrada el día 21 de Septiembre del año 2018,</t>
    </r>
    <r>
      <rPr>
        <sz val="12"/>
        <color theme="1"/>
        <rFont val="Cambria"/>
        <family val="1"/>
      </rPr>
      <t xml:space="preserve"> </t>
    </r>
  </si>
  <si>
    <t>11 once de Diciembre</t>
  </si>
  <si>
    <t>1° primero de Octubre</t>
  </si>
  <si>
    <t xml:space="preserve">15 quince de Diciembre del 2018 dos mil dieciocho </t>
  </si>
  <si>
    <t>Sesión Pública Extraordinaria de Ayuntamiento número 74 setenta y cuatro de fecha 25 veinticinco de Septiembre del año 2018 dos mil dieciocho, en el  punto número 15 quince</t>
  </si>
  <si>
    <t>Sesión Pública  Extraordinaria de Ayuntamiento número 74 setenta y cuatro de fecha 25 veinticinco de Septiembre del año 2018 dos mil dieciocho, en el  punto número 14 catorce</t>
  </si>
  <si>
    <t>Sesión Pública Extraordinaria de Ayuntamiento número 74 setenta y cuatro de fecha 25 veinticinco de Septiembre del año 2018 dos mil dieciocho, en el  punto número 18 dieciocho</t>
  </si>
  <si>
    <t>Sesión Pública Extraordinaria de Ayuntamiento número 8 ocho de fecha 11 Once de Diciembre del año 2018 dos mil dieciocho, en el punto número 9 nueve</t>
  </si>
  <si>
    <t xml:space="preserve">Sesión Pública Extraordinaria de Ayuntamiento número 10 diez de fecha 26 veintiseis de Diciembre del año 2018 dos mil dieciocho, en el  punto número 5 cinco </t>
  </si>
  <si>
    <t>Sesión Pública Extraordinaria de Ayuntamiento número 10 diez de fecha 26 veintiseis de Diciembre del año 2018 dos mil dieciocho, en el  punto número 3 tres</t>
  </si>
  <si>
    <t xml:space="preserve">Sesión Pública Extraordinaria de Ayuntamiento número 10 diez de fecha 26 veintiseis de Diciembre del año 2018 dos mil dieciocho, en el  punto número 4 cuatro </t>
  </si>
  <si>
    <t>Sesión Pública Extraordinaria de Ayuntamiento número 10 diez de fecha 26 veintiseis de Diciembre del año 2018 dos mil dieciocho, en el  punto número 6 seis</t>
  </si>
  <si>
    <t xml:space="preserve">rehabilitación de centros comunitarios y unidad básica de rehabilitación en la cabecera Municipal de Zapotlán el Grande </t>
  </si>
  <si>
    <t xml:space="preserve">Rehabilitación de la escuela primaria Chávez Madrueño </t>
  </si>
  <si>
    <t xml:space="preserve">  ING. SIAMIR YOSAM CÁRDENAS DEL TORO </t>
  </si>
  <si>
    <t xml:space="preserve">ING. SIAMIR YOSAM CÁRDENAS DEL TORO </t>
  </si>
  <si>
    <t>ANTICIPO</t>
  </si>
  <si>
    <t xml:space="preserve">ESTIMACIÓN 1 </t>
  </si>
  <si>
    <t>ESTIMACIÓN 2</t>
  </si>
  <si>
    <t xml:space="preserve">FINIQUITO </t>
  </si>
  <si>
    <t xml:space="preserve">OBSERVACIONES </t>
  </si>
  <si>
    <t>CONV MODI</t>
  </si>
  <si>
    <t>“Construcción de losa de concreto hidráulico en Av. Pedro Ramírez Vázquez (Segunda etapa), en el Municipio de Zapotlán el Grande, Jalisco”</t>
  </si>
  <si>
    <t>Av. Pedro Ramirez Vázquez, esquina con Periférico, en Ciudad Guzmán, Municipio de Zapotlán el Grande, Jalisco</t>
  </si>
  <si>
    <t xml:space="preserve">calle Federico del Toro S/N, entre las calles Independencia y Pascual Galindo Ceballos, en ciudad Guzmán, municipio de  Zapotlán el Grande Jalisco </t>
  </si>
  <si>
    <t xml:space="preserve">Avenida Venustiano Carranza s/n entre las calles Atoyac y Jalisco, Colonia solidaridad, en Zapotlán el Grande, Jalisco </t>
  </si>
  <si>
    <t xml:space="preserve">Avenida Cruz Roja, entre las calles Jalisco y Obispo Serafín Vázquez, en Ciudad Guzmán, Municipio de Zapotlán el Grande, Jalisco.  </t>
  </si>
  <si>
    <t>En las instalaciones  de la Casa Taller Literaria Juan José Arreola, con domicilio en Prolongación Pedro Moreno número 26 colonia Centro, en Ciudad Guzmán, Municipio de Zapotlán el Grande, Jalisco.</t>
  </si>
  <si>
    <t xml:space="preserve">calle Jazmín, entre las calles Benito Gómez Farías y Constitución, en Ciudad Guzmán, Municipio de Zapotlán el Grande, Jalisco </t>
  </si>
  <si>
    <t xml:space="preserve">Rehabilitación de centros comunitarios y unidad básica de rehabilitación en la cabecera Municipal de Zapotlán el Grande </t>
  </si>
  <si>
    <t xml:space="preserve">En Zapotlán el Grande, Jalisco, y Los centros comunitarios a intervenir son  los ubicados en las colonias Ejidal, El Triángulo y José Clemente Orozco (ISSSTE), en Zapotlán el Grande, Jalisco </t>
  </si>
  <si>
    <t>calle Federico del Toro S/N, entre las calles Independencia y Pascual Galindo Ceballos, en ciudad Guzmán, municipio de  Zapotlán el Grande Jalisco</t>
  </si>
  <si>
    <t>Dentro de Palacio Municipal en Avenida Cristóbal Colón número 62, colonia Centro,</t>
  </si>
  <si>
    <r>
      <rPr>
        <sz val="10"/>
        <color theme="1"/>
        <rFont val="Century Gothic"/>
        <family val="2"/>
      </rPr>
      <t>Calle Arq. Vicente Mendiola Número 26, colonia Loma Bonita, entre la calle Maguey y Av. Juan José Arreola en Ciudad Guzmán, Municipio de Zapotlán el Grande, Jalisco</t>
    </r>
    <r>
      <rPr>
        <sz val="10"/>
        <color theme="1"/>
        <rFont val="Calibri"/>
        <family val="2"/>
        <scheme val="minor"/>
      </rPr>
      <t>.</t>
    </r>
  </si>
  <si>
    <r>
      <rPr>
        <sz val="10"/>
        <color theme="1"/>
        <rFont val="Century Gothic"/>
        <family val="2"/>
      </rPr>
      <t>Calle Primero de Mayo número 341, entre las Ocampo y Leona Vicario, en Ciudad Guzmán, Municipio de Zapotlán el Grande, Jalisco</t>
    </r>
    <r>
      <rPr>
        <sz val="10"/>
        <color theme="1"/>
        <rFont val="Calibri"/>
        <family val="2"/>
        <scheme val="minor"/>
      </rPr>
      <t>.</t>
    </r>
  </si>
  <si>
    <r>
      <t xml:space="preserve">En las colonias </t>
    </r>
    <r>
      <rPr>
        <i/>
        <sz val="10"/>
        <color theme="1"/>
        <rFont val="Cambria"/>
        <family val="1"/>
      </rPr>
      <t>5 de Febrero, Antonio Gandara Estrada e Hijos Ilustres</t>
    </r>
    <r>
      <rPr>
        <sz val="10"/>
        <color theme="1"/>
        <rFont val="Cambria"/>
        <family val="1"/>
      </rPr>
      <t xml:space="preserve"> de Ciudad Guzmán, Municipio de Zapotlán el grande, Jalisco.</t>
    </r>
  </si>
  <si>
    <t>BASES</t>
  </si>
  <si>
    <t>ACLARACIONES</t>
  </si>
  <si>
    <t>APERTURA</t>
  </si>
  <si>
    <t>FACTIBILIDAD</t>
  </si>
  <si>
    <t xml:space="preserve">FALLO </t>
  </si>
  <si>
    <t>Durante el periodo del primer trimestre del ejercicio fiscal 2019, no existe ejecucion de obras con recursos federal, estatal o municipal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</si>
</sst>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64" formatCode="&quot;$&quot;#,##0.00"/>
  </numFmts>
  <fonts count="27" x14ac:knownFonts="1">
    <font>
      <sz val="11"/>
      <color theme="1"/>
      <name val="Calibri"/>
      <family val="2"/>
      <scheme val="minor"/>
    </font>
    <font>
      <b/>
      <sz val="11"/>
      <color theme="1"/>
      <name val="Calibri"/>
      <family val="2"/>
      <scheme val="minor"/>
    </font>
    <font>
      <b/>
      <sz val="16"/>
      <color theme="1"/>
      <name val="Calibri"/>
      <family val="2"/>
      <scheme val="minor"/>
    </font>
    <font>
      <sz val="11"/>
      <color theme="1"/>
      <name val="Cambria"/>
      <family val="1"/>
    </font>
    <font>
      <sz val="9"/>
      <color theme="1"/>
      <name val="Calibri"/>
      <family val="2"/>
      <scheme val="minor"/>
    </font>
    <font>
      <sz val="11"/>
      <color theme="1"/>
      <name val="Century Gothic"/>
      <family val="2"/>
    </font>
    <font>
      <sz val="10"/>
      <color theme="1"/>
      <name val="Cambria"/>
      <family val="1"/>
    </font>
    <font>
      <sz val="10"/>
      <color theme="1"/>
      <name val="Calibri"/>
      <family val="2"/>
      <scheme val="minor"/>
    </font>
    <font>
      <sz val="9"/>
      <color theme="1"/>
      <name val="Cambria"/>
      <family val="1"/>
    </font>
    <font>
      <b/>
      <sz val="9"/>
      <color theme="1"/>
      <name val="Cambria"/>
      <family val="1"/>
    </font>
    <font>
      <sz val="11"/>
      <color rgb="FF000000"/>
      <name val="Calibri"/>
      <family val="2"/>
      <scheme val="minor"/>
    </font>
    <font>
      <b/>
      <sz val="11"/>
      <color rgb="FF000000"/>
      <name val="Calibri"/>
      <family val="2"/>
      <scheme val="minor"/>
    </font>
    <font>
      <i/>
      <sz val="11"/>
      <color theme="1"/>
      <name val="Calibri"/>
      <family val="2"/>
      <scheme val="minor"/>
    </font>
    <font>
      <sz val="11"/>
      <color theme="0"/>
      <name val="Calibri"/>
      <family val="2"/>
      <scheme val="minor"/>
    </font>
    <font>
      <b/>
      <sz val="11"/>
      <color theme="0"/>
      <name val="Calibri"/>
      <family val="2"/>
      <scheme val="minor"/>
    </font>
    <font>
      <b/>
      <sz val="9"/>
      <color theme="1"/>
      <name val="Calibri"/>
      <family val="2"/>
      <scheme val="minor"/>
    </font>
    <font>
      <b/>
      <sz val="10"/>
      <color theme="0"/>
      <name val="Calibri"/>
      <family val="2"/>
      <scheme val="minor"/>
    </font>
    <font>
      <b/>
      <sz val="10"/>
      <color theme="1"/>
      <name val="Calibri"/>
      <family val="2"/>
      <scheme val="minor"/>
    </font>
    <font>
      <b/>
      <sz val="9"/>
      <color theme="0"/>
      <name val="Calibri"/>
      <family val="2"/>
      <scheme val="minor"/>
    </font>
    <font>
      <b/>
      <sz val="8"/>
      <color theme="1"/>
      <name val="Calibri"/>
      <family val="2"/>
      <scheme val="minor"/>
    </font>
    <font>
      <b/>
      <sz val="8"/>
      <color theme="1"/>
      <name val="Cambria"/>
      <family val="1"/>
    </font>
    <font>
      <sz val="9"/>
      <color theme="1"/>
      <name val="Century Gothic"/>
      <family val="2"/>
    </font>
    <font>
      <b/>
      <sz val="12"/>
      <color theme="1"/>
      <name val="Cambria"/>
      <family val="1"/>
    </font>
    <font>
      <sz val="12"/>
      <color theme="1"/>
      <name val="Cambria"/>
      <family val="1"/>
    </font>
    <font>
      <sz val="10"/>
      <color theme="1"/>
      <name val="Century Gothic"/>
      <family val="2"/>
    </font>
    <font>
      <i/>
      <sz val="10"/>
      <color theme="1"/>
      <name val="Cambria"/>
      <family val="1"/>
    </font>
    <font>
      <sz val="26"/>
      <color theme="1"/>
      <name val="Arial"/>
      <family val="2"/>
    </font>
  </fonts>
  <fills count="8">
    <fill>
      <patternFill patternType="none"/>
    </fill>
    <fill>
      <patternFill patternType="gray125"/>
    </fill>
    <fill>
      <patternFill patternType="solid">
        <fgColor rgb="FFFFFF00"/>
        <bgColor indexed="64"/>
      </patternFill>
    </fill>
    <fill>
      <patternFill patternType="solid">
        <fgColor theme="0" tint="-0.14999847407452621"/>
        <bgColor theme="0" tint="-0.14999847407452621"/>
      </patternFill>
    </fill>
    <fill>
      <patternFill patternType="solid">
        <fgColor rgb="FFFF0000"/>
        <bgColor indexed="64"/>
      </patternFill>
    </fill>
    <fill>
      <patternFill patternType="solid">
        <fgColor theme="1"/>
        <bgColor theme="1"/>
      </patternFill>
    </fill>
    <fill>
      <patternFill patternType="solid">
        <fgColor rgb="FFFF0000"/>
        <bgColor theme="0" tint="-0.14999847407452621"/>
      </patternFill>
    </fill>
    <fill>
      <patternFill patternType="solid">
        <fgColor rgb="FF66FF99"/>
        <bgColor indexed="64"/>
      </patternFill>
    </fill>
  </fills>
  <borders count="8">
    <border>
      <left/>
      <right/>
      <top/>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indexed="64"/>
      </top>
      <bottom style="thin">
        <color indexed="64"/>
      </bottom>
      <diagonal/>
    </border>
    <border>
      <left style="thin">
        <color theme="1"/>
      </left>
      <right style="thin">
        <color theme="1"/>
      </right>
      <top/>
      <bottom style="thin">
        <color theme="1"/>
      </bottom>
      <diagonal/>
    </border>
    <border>
      <left style="thin">
        <color theme="1"/>
      </left>
      <right style="thin">
        <color theme="1"/>
      </right>
      <top style="medium">
        <color theme="1"/>
      </top>
      <bottom style="medium">
        <color theme="1"/>
      </bottom>
      <diagonal/>
    </border>
    <border>
      <left style="thin">
        <color theme="1"/>
      </left>
      <right/>
      <top style="medium">
        <color theme="1"/>
      </top>
      <bottom style="medium">
        <color theme="1"/>
      </bottom>
      <diagonal/>
    </border>
    <border>
      <left style="thin">
        <color theme="1"/>
      </left>
      <right/>
      <top style="thin">
        <color theme="1"/>
      </top>
      <bottom style="thin">
        <color theme="1"/>
      </bottom>
      <diagonal/>
    </border>
    <border>
      <left style="thin">
        <color theme="1"/>
      </left>
      <right style="thin">
        <color theme="1"/>
      </right>
      <top style="thin">
        <color theme="1"/>
      </top>
      <bottom style="medium">
        <color theme="1"/>
      </bottom>
      <diagonal/>
    </border>
  </borders>
  <cellStyleXfs count="1">
    <xf numFmtId="0" fontId="0" fillId="0" borderId="0"/>
  </cellStyleXfs>
  <cellXfs count="111">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0" fillId="0" borderId="0" xfId="0" applyFill="1"/>
    <xf numFmtId="0" fontId="0" fillId="0" borderId="0" xfId="0" applyFill="1" applyAlignment="1">
      <alignment horizontal="center" vertical="center" wrapText="1"/>
    </xf>
    <xf numFmtId="0" fontId="1" fillId="0" borderId="0" xfId="0" applyFont="1" applyFill="1" applyAlignment="1">
      <alignment horizontal="center" vertical="center" wrapText="1"/>
    </xf>
    <xf numFmtId="0" fontId="0" fillId="0" borderId="0" xfId="0" applyFill="1" applyAlignment="1">
      <alignment horizontal="center" vertical="center"/>
    </xf>
    <xf numFmtId="0" fontId="2" fillId="0" borderId="0" xfId="0" applyFont="1" applyFill="1" applyAlignment="1">
      <alignment horizontal="center" vertical="center" wrapText="1"/>
    </xf>
    <xf numFmtId="6" fontId="0" fillId="0" borderId="0" xfId="0" applyNumberFormat="1" applyFill="1" applyAlignment="1">
      <alignment horizontal="center" vertical="center"/>
    </xf>
    <xf numFmtId="6" fontId="0" fillId="0" borderId="0" xfId="0" applyNumberFormat="1" applyFill="1" applyAlignment="1">
      <alignment horizontal="center" vertical="center" wrapText="1"/>
    </xf>
    <xf numFmtId="0" fontId="0" fillId="0" borderId="0" xfId="0" applyAlignment="1">
      <alignment wrapText="1"/>
    </xf>
    <xf numFmtId="0" fontId="0" fillId="0" borderId="0" xfId="0" applyAlignment="1">
      <alignment vertical="center" wrapText="1"/>
    </xf>
    <xf numFmtId="0" fontId="7" fillId="0" borderId="0" xfId="0" applyFont="1" applyAlignment="1">
      <alignment wrapText="1"/>
    </xf>
    <xf numFmtId="0" fontId="0"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1" xfId="0" applyFont="1" applyBorder="1" applyAlignment="1">
      <alignment horizontal="center" vertical="center"/>
    </xf>
    <xf numFmtId="0" fontId="0"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3" borderId="1" xfId="0" applyFont="1" applyFill="1" applyBorder="1" applyAlignment="1">
      <alignment horizontal="center" vertical="center"/>
    </xf>
    <xf numFmtId="0" fontId="4" fillId="0" borderId="0" xfId="0" applyFont="1" applyAlignment="1">
      <alignment wrapText="1"/>
    </xf>
    <xf numFmtId="0" fontId="8" fillId="0" borderId="0" xfId="0" applyFont="1" applyAlignment="1">
      <alignment wrapText="1"/>
    </xf>
    <xf numFmtId="0" fontId="9" fillId="0" borderId="0" xfId="0" applyFont="1" applyAlignment="1">
      <alignment wrapText="1"/>
    </xf>
    <xf numFmtId="0" fontId="3" fillId="0" borderId="0" xfId="0" applyFont="1" applyAlignment="1">
      <alignment vertical="center" wrapText="1"/>
    </xf>
    <xf numFmtId="0" fontId="3" fillId="0" borderId="0" xfId="0" applyFont="1" applyAlignment="1">
      <alignment wrapText="1"/>
    </xf>
    <xf numFmtId="0" fontId="10" fillId="0" borderId="0" xfId="0" applyFont="1"/>
    <xf numFmtId="0" fontId="0" fillId="0" borderId="0" xfId="0" applyFont="1"/>
    <xf numFmtId="0" fontId="0" fillId="0" borderId="0" xfId="0" applyFont="1" applyAlignment="1">
      <alignment wrapText="1"/>
    </xf>
    <xf numFmtId="0" fontId="0" fillId="2" borderId="0" xfId="0" applyFont="1" applyFill="1"/>
    <xf numFmtId="0" fontId="0" fillId="2" borderId="0" xfId="0" applyFont="1" applyFill="1" applyAlignment="1">
      <alignment wrapText="1"/>
    </xf>
    <xf numFmtId="0" fontId="1" fillId="0" borderId="0" xfId="0" applyFont="1" applyAlignment="1">
      <alignment wrapText="1"/>
    </xf>
    <xf numFmtId="0" fontId="1" fillId="2" borderId="3" xfId="0" applyFont="1" applyFill="1" applyBorder="1" applyAlignment="1">
      <alignment horizontal="center" vertical="center" wrapText="1"/>
    </xf>
    <xf numFmtId="0" fontId="0" fillId="0" borderId="2" xfId="0" applyFont="1" applyBorder="1" applyAlignment="1">
      <alignment wrapText="1"/>
    </xf>
    <xf numFmtId="0" fontId="1" fillId="0" borderId="2" xfId="0" applyFont="1" applyBorder="1" applyAlignment="1">
      <alignment wrapText="1"/>
    </xf>
    <xf numFmtId="0" fontId="1"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2" xfId="0" applyFont="1" applyFill="1" applyBorder="1" applyAlignment="1">
      <alignment wrapText="1"/>
    </xf>
    <xf numFmtId="0" fontId="0" fillId="0" borderId="2" xfId="0" applyFont="1" applyFill="1" applyBorder="1" applyAlignment="1">
      <alignment vertical="center" wrapText="1"/>
    </xf>
    <xf numFmtId="0" fontId="1" fillId="0" borderId="2" xfId="0" applyFont="1" applyFill="1" applyBorder="1" applyAlignment="1">
      <alignment wrapText="1"/>
    </xf>
    <xf numFmtId="0" fontId="0" fillId="0" borderId="2" xfId="0" applyFont="1" applyFill="1" applyBorder="1" applyAlignment="1">
      <alignment horizontal="justify" vertical="center" wrapText="1"/>
    </xf>
    <xf numFmtId="0" fontId="10" fillId="0" borderId="2" xfId="0" applyFont="1" applyFill="1" applyBorder="1" applyAlignment="1">
      <alignment wrapText="1"/>
    </xf>
    <xf numFmtId="0" fontId="11" fillId="0" borderId="2" xfId="0" applyFont="1" applyFill="1" applyBorder="1" applyAlignment="1">
      <alignment wrapText="1"/>
    </xf>
    <xf numFmtId="0" fontId="1" fillId="0" borderId="2" xfId="0" applyFont="1" applyBorder="1" applyAlignment="1">
      <alignment horizontal="center" wrapText="1"/>
    </xf>
    <xf numFmtId="0" fontId="10" fillId="0" borderId="2" xfId="0" applyFont="1" applyBorder="1" applyAlignment="1">
      <alignment wrapText="1"/>
    </xf>
    <xf numFmtId="6" fontId="13" fillId="0" borderId="0" xfId="0" applyNumberFormat="1" applyFont="1" applyFill="1" applyAlignment="1">
      <alignment horizontal="center" vertical="center" wrapText="1"/>
    </xf>
    <xf numFmtId="0" fontId="14" fillId="5" borderId="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4" borderId="1" xfId="0" applyFont="1" applyFill="1" applyBorder="1" applyAlignment="1">
      <alignment horizontal="center" vertical="center" wrapText="1"/>
    </xf>
    <xf numFmtId="0" fontId="6" fillId="0" borderId="1" xfId="0" applyFont="1" applyBorder="1" applyAlignment="1">
      <alignment horizontal="justify" vertical="center"/>
    </xf>
    <xf numFmtId="0" fontId="6" fillId="3" borderId="1" xfId="0" applyFont="1" applyFill="1" applyBorder="1" applyAlignment="1">
      <alignment horizontal="justify" vertical="center"/>
    </xf>
    <xf numFmtId="0" fontId="7" fillId="0" borderId="1" xfId="0" applyFont="1" applyBorder="1" applyAlignment="1">
      <alignment horizontal="center" vertical="center" wrapText="1"/>
    </xf>
    <xf numFmtId="6" fontId="0" fillId="0" borderId="1" xfId="0" applyNumberFormat="1" applyFont="1" applyBorder="1" applyAlignment="1">
      <alignment horizontal="center" vertical="center" wrapText="1"/>
    </xf>
    <xf numFmtId="6" fontId="0" fillId="3" borderId="1" xfId="0" applyNumberFormat="1" applyFont="1" applyFill="1" applyBorder="1" applyAlignment="1">
      <alignment horizontal="center" vertical="center"/>
    </xf>
    <xf numFmtId="6" fontId="0" fillId="0" borderId="1" xfId="0" applyNumberFormat="1" applyFont="1" applyBorder="1" applyAlignment="1">
      <alignment horizontal="center" vertical="center"/>
    </xf>
    <xf numFmtId="0" fontId="0" fillId="0" borderId="1" xfId="0" applyFont="1" applyBorder="1" applyAlignment="1">
      <alignment horizontal="center" vertical="top" wrapText="1"/>
    </xf>
    <xf numFmtId="0" fontId="0" fillId="3" borderId="1" xfId="0" applyFont="1" applyFill="1" applyBorder="1" applyAlignment="1">
      <alignment horizontal="center" vertical="top" wrapText="1"/>
    </xf>
    <xf numFmtId="0" fontId="16" fillId="5" borderId="4"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7" fillId="0" borderId="0" xfId="0" applyFont="1"/>
    <xf numFmtId="0" fontId="7" fillId="0" borderId="1" xfId="0" applyFont="1" applyBorder="1" applyAlignment="1">
      <alignment vertical="top" wrapText="1"/>
    </xf>
    <xf numFmtId="0" fontId="7" fillId="3" borderId="1" xfId="0" applyFont="1" applyFill="1" applyBorder="1" applyAlignment="1">
      <alignment horizontal="center" vertical="center"/>
    </xf>
    <xf numFmtId="0" fontId="7" fillId="3" borderId="1" xfId="0" applyFont="1" applyFill="1" applyBorder="1" applyAlignment="1">
      <alignment vertical="center" wrapText="1"/>
    </xf>
    <xf numFmtId="0" fontId="17" fillId="3" borderId="1" xfId="0" applyNumberFormat="1" applyFont="1" applyFill="1" applyBorder="1" applyAlignment="1">
      <alignment horizontal="center" vertical="center" wrapText="1"/>
    </xf>
    <xf numFmtId="0" fontId="18" fillId="5" borderId="4"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3" borderId="1" xfId="0" applyFont="1" applyFill="1" applyBorder="1" applyAlignment="1">
      <alignment horizontal="center" vertical="center" wrapText="1"/>
    </xf>
    <xf numFmtId="6" fontId="18" fillId="5" borderId="4"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top" wrapText="1"/>
    </xf>
    <xf numFmtId="6" fontId="4" fillId="0" borderId="1" xfId="0" applyNumberFormat="1" applyFont="1" applyBorder="1" applyAlignment="1">
      <alignment horizontal="center" vertical="center" wrapText="1"/>
    </xf>
    <xf numFmtId="0" fontId="4" fillId="3" borderId="1" xfId="0" applyFont="1" applyFill="1" applyBorder="1" applyAlignment="1">
      <alignment horizontal="center" vertical="center" wrapText="1"/>
    </xf>
    <xf numFmtId="6" fontId="4" fillId="3" borderId="1" xfId="0" applyNumberFormat="1" applyFont="1" applyFill="1" applyBorder="1" applyAlignment="1">
      <alignment horizontal="center" vertical="center" wrapText="1"/>
    </xf>
    <xf numFmtId="6" fontId="4" fillId="0" borderId="1" xfId="0" applyNumberFormat="1" applyFont="1" applyBorder="1" applyAlignment="1">
      <alignment horizontal="center" vertical="center"/>
    </xf>
    <xf numFmtId="0" fontId="4" fillId="3" borderId="1" xfId="0" applyFont="1" applyFill="1" applyBorder="1" applyAlignment="1">
      <alignment horizontal="center" vertical="top" wrapText="1"/>
    </xf>
    <xf numFmtId="0" fontId="19" fillId="3" borderId="1" xfId="0" applyFont="1" applyFill="1" applyBorder="1" applyAlignment="1">
      <alignment horizontal="center" vertical="center" wrapText="1"/>
    </xf>
    <xf numFmtId="0" fontId="0" fillId="0" borderId="0" xfId="0" applyAlignment="1"/>
    <xf numFmtId="0" fontId="19" fillId="0" borderId="0" xfId="0" applyFont="1" applyAlignment="1">
      <alignment horizontal="center" vertical="center" wrapText="1"/>
    </xf>
    <xf numFmtId="0" fontId="19" fillId="0" borderId="0" xfId="0" applyFont="1" applyAlignment="1">
      <alignment horizontal="center" wrapText="1"/>
    </xf>
    <xf numFmtId="0" fontId="4" fillId="3" borderId="1" xfId="0" applyFont="1" applyFill="1" applyBorder="1" applyAlignment="1">
      <alignment horizontal="left" vertical="center"/>
    </xf>
    <xf numFmtId="0" fontId="15" fillId="4"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16" fillId="5" borderId="5" xfId="0" applyFont="1" applyFill="1" applyBorder="1" applyAlignment="1">
      <alignment horizontal="center" vertical="center" wrapText="1"/>
    </xf>
    <xf numFmtId="0" fontId="7" fillId="0" borderId="2" xfId="0" applyFont="1" applyBorder="1" applyAlignment="1">
      <alignment wrapText="1"/>
    </xf>
    <xf numFmtId="0" fontId="18" fillId="5" borderId="5" xfId="0" applyFont="1" applyFill="1" applyBorder="1" applyAlignment="1">
      <alignment horizontal="center" vertical="center" wrapText="1"/>
    </xf>
    <xf numFmtId="0" fontId="15" fillId="7" borderId="1"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0" borderId="6" xfId="0" applyFont="1" applyBorder="1" applyAlignment="1">
      <alignment horizontal="center" vertical="center" wrapText="1"/>
    </xf>
    <xf numFmtId="6" fontId="4" fillId="0" borderId="6" xfId="0" applyNumberFormat="1" applyFont="1" applyBorder="1" applyAlignment="1">
      <alignment horizontal="center" vertical="center" wrapText="1"/>
    </xf>
    <xf numFmtId="6" fontId="4" fillId="3" borderId="6" xfId="0" applyNumberFormat="1" applyFont="1" applyFill="1" applyBorder="1" applyAlignment="1">
      <alignment horizontal="center" vertical="center" wrapText="1"/>
    </xf>
    <xf numFmtId="0" fontId="6" fillId="0" borderId="1" xfId="0" applyFont="1" applyBorder="1" applyAlignment="1">
      <alignment horizontal="justify" vertical="center" wrapText="1"/>
    </xf>
    <xf numFmtId="0" fontId="0" fillId="0" borderId="2" xfId="0" applyBorder="1"/>
    <xf numFmtId="0" fontId="16" fillId="5" borderId="2"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0" borderId="2" xfId="0" applyFont="1" applyBorder="1" applyAlignment="1">
      <alignment horizontal="center" vertical="center" wrapText="1"/>
    </xf>
    <xf numFmtId="0" fontId="7" fillId="0" borderId="2" xfId="0" applyFont="1" applyBorder="1"/>
    <xf numFmtId="0" fontId="1" fillId="0" borderId="7" xfId="0" applyFont="1" applyBorder="1" applyAlignment="1">
      <alignment horizontal="center" vertical="center" wrapText="1"/>
    </xf>
    <xf numFmtId="164" fontId="0" fillId="3" borderId="1" xfId="0" applyNumberFormat="1" applyFont="1" applyFill="1" applyBorder="1" applyAlignment="1">
      <alignment horizontal="center" vertical="center" wrapText="1"/>
    </xf>
    <xf numFmtId="164" fontId="0" fillId="2" borderId="1" xfId="0" applyNumberFormat="1" applyFont="1" applyFill="1" applyBorder="1" applyAlignment="1">
      <alignment horizontal="center" vertical="center" wrapText="1"/>
    </xf>
    <xf numFmtId="164" fontId="0" fillId="0" borderId="1" xfId="0" applyNumberFormat="1" applyFont="1" applyBorder="1" applyAlignment="1">
      <alignment horizontal="center" vertical="center" wrapText="1"/>
    </xf>
    <xf numFmtId="164" fontId="0" fillId="0" borderId="7" xfId="0" applyNumberFormat="1" applyFont="1" applyBorder="1" applyAlignment="1">
      <alignment horizontal="center" vertical="center" wrapText="1"/>
    </xf>
    <xf numFmtId="164" fontId="0" fillId="2" borderId="7" xfId="0" applyNumberFormat="1" applyFont="1" applyFill="1" applyBorder="1" applyAlignment="1">
      <alignment horizontal="center" vertical="center" wrapText="1"/>
    </xf>
    <xf numFmtId="164" fontId="0" fillId="0" borderId="0" xfId="0" applyNumberFormat="1" applyAlignment="1">
      <alignment wrapText="1"/>
    </xf>
    <xf numFmtId="0" fontId="1" fillId="6" borderId="1" xfId="0" applyFont="1" applyFill="1" applyBorder="1" applyAlignment="1">
      <alignment horizontal="center" vertical="center" wrapText="1"/>
    </xf>
    <xf numFmtId="164" fontId="0" fillId="6" borderId="1" xfId="0" applyNumberFormat="1" applyFont="1" applyFill="1" applyBorder="1" applyAlignment="1">
      <alignment horizontal="center" vertical="center" wrapText="1"/>
    </xf>
    <xf numFmtId="164" fontId="0" fillId="4" borderId="1" xfId="0" applyNumberFormat="1" applyFont="1" applyFill="1" applyBorder="1" applyAlignment="1">
      <alignment horizontal="center" vertical="center" wrapText="1"/>
    </xf>
    <xf numFmtId="164" fontId="0" fillId="4" borderId="0" xfId="0" applyNumberFormat="1" applyFill="1" applyAlignment="1">
      <alignment wrapText="1"/>
    </xf>
    <xf numFmtId="0" fontId="0" fillId="4" borderId="0" xfId="0" applyFill="1" applyAlignment="1">
      <alignment wrapText="1"/>
    </xf>
    <xf numFmtId="0" fontId="26" fillId="0" borderId="0" xfId="0" applyFont="1"/>
  </cellXfs>
  <cellStyles count="1">
    <cellStyle name="Normal" xfId="0" builtinId="0"/>
  </cellStyles>
  <dxfs count="25">
    <dxf>
      <fill>
        <patternFill patternType="none">
          <fgColor indexed="64"/>
          <bgColor indexed="65"/>
        </patternFill>
      </fill>
      <alignment horizontal="center" vertical="center" textRotation="0" wrapText="1" indent="0" justifyLastLine="0" shrinkToFit="0" readingOrder="0"/>
    </dxf>
    <dxf>
      <numFmt numFmtId="10" formatCode="&quot;$&quot;#,##0;[Red]\-&quot;$&quot;#,##0"/>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center" vertical="top" textRotation="0" wrapText="1" indent="0" justifyLastLine="0" shrinkToFit="0" readingOrder="0"/>
    </dxf>
    <dxf>
      <fill>
        <patternFill patternType="none">
          <fgColor indexed="64"/>
          <bgColor indexed="65"/>
        </patternFill>
      </fill>
      <alignment horizontal="center" vertical="center" textRotation="0" wrapText="1" indent="0" justifyLastLine="0" shrinkToFit="0" readingOrder="0"/>
    </dxf>
    <dxf>
      <alignment vertical="center" textRotation="0" indent="0" justifyLastLine="0" shrinkToFit="0" readingOrder="0"/>
    </dxf>
    <dxf>
      <fill>
        <patternFill patternType="none">
          <fgColor indexed="64"/>
          <bgColor indexed="65"/>
        </patternFill>
      </fill>
      <alignment horizontal="center" vertical="center" textRotation="0" wrapText="1" indent="0" justifyLastLine="0" shrinkToFit="0" readingOrder="0"/>
    </dxf>
    <dxf>
      <fill>
        <patternFill patternType="none">
          <fgColor indexed="64"/>
          <bgColor indexed="65"/>
        </patternFill>
      </fill>
      <alignment horizontal="center" vertical="center" textRotation="0" wrapText="1" indent="0" justifyLastLine="0" shrinkToFit="0" readingOrder="0"/>
    </dxf>
    <dxf>
      <fill>
        <patternFill patternType="none">
          <fgColor indexed="64"/>
          <bgColor indexed="65"/>
        </patternFill>
      </fill>
      <alignment horizontal="center" vertical="center" textRotation="0" wrapText="1" indent="0" justifyLastLine="0" shrinkToFit="0" readingOrder="0"/>
    </dxf>
    <dxf>
      <fill>
        <patternFill patternType="none">
          <fgColor indexed="64"/>
          <bgColor indexed="65"/>
        </patternFill>
      </fill>
      <alignment horizontal="center" vertical="center" textRotation="0" wrapText="1" indent="0" justifyLastLine="0" shrinkToFit="0" readingOrder="0"/>
    </dxf>
    <dxf>
      <fill>
        <patternFill patternType="none">
          <fgColor indexed="64"/>
          <bgColor indexed="65"/>
        </patternFill>
      </fill>
      <alignment horizontal="center" vertical="center" textRotation="0" wrapText="1" indent="0" justifyLastLine="0" shrinkToFit="0" readingOrder="0"/>
    </dxf>
    <dxf>
      <fill>
        <patternFill patternType="none">
          <fgColor indexed="64"/>
          <bgColor indexed="65"/>
        </patternFill>
      </fill>
      <alignment horizontal="center" vertical="center" textRotation="0" wrapText="1" indent="0" justifyLastLine="0" shrinkToFit="0" readingOrder="0"/>
    </dxf>
    <dxf>
      <fill>
        <patternFill patternType="none">
          <fgColor indexed="64"/>
          <bgColor indexed="65"/>
        </patternFill>
      </fill>
      <alignment horizontal="center" vertical="center" textRotation="0" wrapText="1" indent="0" justifyLastLine="0" shrinkToFit="0" readingOrder="0"/>
    </dxf>
    <dxf>
      <fill>
        <patternFill patternType="none">
          <fgColor indexed="64"/>
          <bgColor indexed="65"/>
        </patternFill>
      </fill>
      <alignment horizontal="center" vertical="center" textRotation="0" wrapText="1" indent="0" justifyLastLine="0" shrinkToFit="0" readingOrder="0"/>
    </dxf>
    <dxf>
      <alignment horizontal="center" vertical="center" textRotation="0" indent="0" justifyLastLine="0" shrinkToFit="0" readingOrder="0"/>
    </dxf>
    <dxf>
      <fill>
        <patternFill patternType="none">
          <fgColor indexed="64"/>
          <bgColor indexed="65"/>
        </patternFill>
      </fill>
      <alignment horizontal="center" vertical="center" textRotation="0" wrapText="1" indent="0" justifyLastLine="0" shrinkToFit="0" readingOrder="0"/>
    </dxf>
    <dxf>
      <fill>
        <patternFill patternType="none">
          <fgColor indexed="64"/>
          <bgColor indexed="65"/>
        </patternFill>
      </fill>
      <alignment horizontal="center" vertical="center" textRotation="0" wrapText="1" indent="0" justifyLastLine="0" shrinkToFit="0" readingOrder="0"/>
    </dxf>
    <dxf>
      <fill>
        <patternFill patternType="none">
          <fgColor indexed="64"/>
          <bgColor auto="1"/>
        </patternFill>
      </fill>
      <alignment horizontal="center" vertical="center" textRotation="0" wrapText="1" indent="0" justifyLastLine="0" shrinkToFit="0" readingOrder="0"/>
    </dxf>
    <dxf>
      <fill>
        <patternFill patternType="none">
          <fgColor indexed="64"/>
          <bgColor indexed="65"/>
        </patternFill>
      </fill>
      <alignment horizontal="center" vertical="center" textRotation="0" wrapText="1" indent="0" justifyLastLine="0" shrinkToFit="0" readingOrder="0"/>
    </dxf>
    <dxf>
      <fill>
        <patternFill patternType="none">
          <fgColor indexed="64"/>
          <bgColor indexed="65"/>
        </patternFill>
      </fill>
      <alignment horizontal="center" vertical="center" textRotation="0" wrapText="1" indent="0" justifyLastLine="0" shrinkToFit="0" readingOrder="0"/>
    </dxf>
    <dxf>
      <fill>
        <patternFill patternType="none">
          <fgColor indexed="64"/>
          <bgColor indexed="65"/>
        </patternFill>
      </fill>
      <alignment horizontal="center" vertical="center" textRotation="0" wrapText="1" indent="0" justifyLastLine="0" shrinkToFit="0" readingOrder="0"/>
    </dxf>
    <dxf>
      <font>
        <b/>
      </font>
      <fill>
        <patternFill patternType="none">
          <fgColor indexed="64"/>
          <bgColor auto="1"/>
        </patternFill>
      </fill>
      <alignment horizontal="center" vertical="center" textRotation="0" wrapText="1" indent="0" justifyLastLine="0" shrinkToFit="0" readingOrder="0"/>
    </dxf>
    <dxf>
      <fill>
        <patternFill patternType="none">
          <fgColor indexed="64"/>
          <bgColor indexed="65"/>
        </patternFill>
      </fill>
      <alignment horizontal="center" vertical="center" textRotation="0" wrapText="1" indent="0" justifyLastLine="0" shrinkToFit="0" readingOrder="0"/>
    </dxf>
    <dxf>
      <fill>
        <patternFill patternType="none">
          <fgColor indexed="64"/>
          <bgColor indexed="65"/>
        </patternFill>
      </fill>
      <alignment horizontal="center" vertical="center" textRotation="0" wrapText="1" indent="0" justifyLastLine="0" shrinkToFit="0" readingOrder="0"/>
    </dxf>
    <dxf>
      <fill>
        <patternFill patternType="none">
          <fgColor indexed="64"/>
          <bgColor indexed="65"/>
        </patternFill>
      </fill>
      <alignment horizontal="center" vertical="center" textRotation="0" wrapText="0" indent="0" justifyLastLine="0" shrinkToFit="0" readingOrder="0"/>
    </dxf>
    <dxf>
      <font>
        <b/>
      </font>
      <fill>
        <patternFill patternType="none">
          <fgColor indexed="64"/>
          <bgColor indexed="65"/>
        </patternFill>
      </fill>
      <alignment horizontal="center" vertical="center" textRotation="0" wrapText="1" indent="0" justifyLastLine="0" shrinkToFit="0" readingOrder="0"/>
    </dxf>
  </dxfs>
  <tableStyles count="0" defaultTableStyle="TableStyleMedium2" defaultPivotStyle="PivotStyleLight16"/>
  <colors>
    <mruColors>
      <color rgb="FF66FF99"/>
      <color rgb="FFFF66FF"/>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ables/table1.xml><?xml version="1.0" encoding="utf-8"?>
<table xmlns="http://schemas.openxmlformats.org/spreadsheetml/2006/main" id="1" name="Tabla1" displayName="Tabla1" ref="A1:AG2" insertRow="1" totalsRowShown="0">
  <autoFilter ref="A1:AG2"/>
  <sortState ref="A2:AG133">
    <sortCondition ref="A1:A133"/>
  </sortState>
  <tableColumns count="33">
    <tableColumn id="37" name="CONTROL INTERNO"/>
    <tableColumn id="1" name="EJERCICIO FISCAL "/>
    <tableColumn id="2" name="TIPO DE RECURSO"/>
    <tableColumn id="3" name="ESTATUS" dataDxfId="24"/>
    <tableColumn id="4" name="NÚMERO DE OBRA" dataDxfId="23"/>
    <tableColumn id="5" name="NÚMERO COMPRANET" dataDxfId="22"/>
    <tableColumn id="6" name="NÚMERO DE CONTRATO" dataDxfId="21"/>
    <tableColumn id="7" name="NOMBRE DE LA OBRA " dataDxfId="20"/>
    <tableColumn id="8" name="PROGRAMA" dataDxfId="19"/>
    <tableColumn id="9" name="UBICACIÓN" dataDxfId="18"/>
    <tableColumn id="10" name="TECHO PRESUPUESTAL" dataDxfId="17"/>
    <tableColumn id="11" name="MODALIDAD DE ADJUDICACIÓN " dataDxfId="16"/>
    <tableColumn id="12" name="TIEMPO DE EJECUCIÓN" dataDxfId="15"/>
    <tableColumn id="13" name="FECHA DE INICIO EJECUCIÓN" dataDxfId="14"/>
    <tableColumn id="14" name="FECHA DE TERMINO DE EJECUCIÓN" dataDxfId="13"/>
    <tableColumn id="33" name="FECHA APROBACIÓN PROYECTO DE OBRA AYUNTAMIENTO" dataDxfId="12"/>
    <tableColumn id="15" name="FECHA Y SESIÓN DE APROBACIÓN PROCEDENCIA MODALIDAD COMITÉ " dataDxfId="11"/>
    <tableColumn id="16" name="CONCURSANTES" dataDxfId="10"/>
    <tableColumn id="17" name="FECHA PUBLICACIÓN COMPRANET O CONVOCATORIA" dataDxfId="9"/>
    <tableColumn id="18" name="FECHA Y HORA VISITA DE OBRA" dataDxfId="8"/>
    <tableColumn id="19" name="FECHA Y HORA JUNTA DE ACLARACIONES " dataDxfId="7"/>
    <tableColumn id="20" name="FECHA Y HORA APERTURA DE PROPOSICIONES" dataDxfId="6"/>
    <tableColumn id="21" name="FECHA Y HORA DE FALLO" dataDxfId="5"/>
    <tableColumn id="34" name="MONTOS PROPUESTAS CONCURSANTES" dataDxfId="4"/>
    <tableColumn id="23" name="FECHA Y SESIÓN DE APROBACIÓN CONTRATACIÓN COMITÉ " dataDxfId="3"/>
    <tableColumn id="24" name="MONTO CONTRATADO" dataDxfId="2"/>
    <tableColumn id="25" name="REMANENTE" dataDxfId="1"/>
    <tableColumn id="26" name="LICITANTE GANADOR" dataDxfId="0"/>
    <tableColumn id="27" name="SESIÓN DE AYUNTAMIENTO APROBACIÓN CONTRATO"/>
    <tableColumn id="28" name="MONTO CONVENIO MODIFICATORIO"/>
    <tableColumn id="29" name="SESIÓN DE AYUNTAMIENTO APROBACIÓN CONVENIO MODIFICATORIO"/>
    <tableColumn id="30" name="PRORROGAS"/>
    <tableColumn id="31" name="OBSERVACIONES"/>
  </tableColumns>
  <tableStyleInfo name="TableStyleMedium15"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23"/>
  <sheetViews>
    <sheetView tabSelected="1" zoomScale="60" zoomScaleNormal="60" workbookViewId="0">
      <pane ySplit="1" topLeftCell="A2" activePane="bottomLeft" state="frozen"/>
      <selection activeCell="V1" sqref="V1"/>
      <selection pane="bottomLeft" activeCell="G42" sqref="G42"/>
    </sheetView>
  </sheetViews>
  <sheetFormatPr baseColWidth="10" defaultColWidth="11.42578125" defaultRowHeight="15" x14ac:dyDescent="0.25"/>
  <cols>
    <col min="1" max="1" width="14.28515625" customWidth="1"/>
    <col min="2" max="2" width="19.7109375" customWidth="1"/>
    <col min="3" max="3" width="20.42578125" customWidth="1"/>
    <col min="4" max="4" width="29" style="5" customWidth="1"/>
    <col min="5" max="5" width="31.42578125" style="6" customWidth="1"/>
    <col min="6" max="6" width="31.140625" style="4" customWidth="1"/>
    <col min="7" max="7" width="45.42578125" style="4" customWidth="1"/>
    <col min="8" max="8" width="46.85546875" style="5" customWidth="1"/>
    <col min="9" max="9" width="34.42578125" style="4" customWidth="1"/>
    <col min="10" max="10" width="33.85546875" style="4" customWidth="1"/>
    <col min="11" max="11" width="32.85546875" style="4" customWidth="1"/>
    <col min="12" max="12" width="24" style="4" customWidth="1"/>
    <col min="13" max="13" width="29.28515625" style="4" customWidth="1"/>
    <col min="14" max="14" width="35" style="4" customWidth="1"/>
    <col min="15" max="15" width="50.42578125" style="2" customWidth="1"/>
    <col min="16" max="16" width="42.140625" style="4" customWidth="1"/>
    <col min="17" max="17" width="51.140625" style="4" customWidth="1"/>
    <col min="18" max="18" width="41" style="4" customWidth="1"/>
    <col min="19" max="19" width="40.85546875" style="4" customWidth="1"/>
    <col min="20" max="20" width="38" style="4" customWidth="1"/>
    <col min="21" max="21" width="34.7109375" style="4" customWidth="1"/>
    <col min="22" max="22" width="42" style="4" customWidth="1"/>
    <col min="23" max="23" width="38.140625" style="4" customWidth="1"/>
    <col min="24" max="24" width="43.85546875" style="11" customWidth="1"/>
    <col min="25" max="25" width="51.85546875" style="4" customWidth="1"/>
    <col min="26" max="26" width="39.140625" style="4" customWidth="1"/>
    <col min="27" max="27" width="33.85546875" style="9" customWidth="1"/>
    <col min="28" max="28" width="41" style="4" customWidth="1"/>
    <col min="29" max="29" width="44.42578125" style="2" customWidth="1"/>
    <col min="30" max="30" width="42.85546875" customWidth="1"/>
    <col min="31" max="31" width="40.28515625" customWidth="1"/>
    <col min="32" max="32" width="34.140625" customWidth="1"/>
    <col min="33" max="33" width="67.85546875" customWidth="1"/>
    <col min="34" max="34" width="32.7109375" customWidth="1"/>
    <col min="35" max="35" width="81.42578125" style="3" customWidth="1"/>
  </cols>
  <sheetData>
    <row r="1" spans="1:35" ht="30" x14ac:dyDescent="0.25">
      <c r="A1" s="1" t="s">
        <v>35</v>
      </c>
      <c r="B1" s="1" t="s">
        <v>0</v>
      </c>
      <c r="C1" s="1" t="s">
        <v>2</v>
      </c>
      <c r="D1" s="5" t="s">
        <v>1</v>
      </c>
      <c r="E1" s="6" t="s">
        <v>3</v>
      </c>
      <c r="F1" s="4" t="s">
        <v>4</v>
      </c>
      <c r="G1" s="4" t="s">
        <v>23</v>
      </c>
      <c r="H1" s="5" t="s">
        <v>6</v>
      </c>
      <c r="I1" s="4" t="s">
        <v>21</v>
      </c>
      <c r="J1" s="4" t="s">
        <v>7</v>
      </c>
      <c r="K1" s="4" t="s">
        <v>8</v>
      </c>
      <c r="L1" s="4" t="s">
        <v>9</v>
      </c>
      <c r="M1" s="4" t="s">
        <v>20</v>
      </c>
      <c r="N1" s="4" t="s">
        <v>26</v>
      </c>
      <c r="O1" s="1" t="s">
        <v>27</v>
      </c>
      <c r="P1" s="4" t="s">
        <v>29</v>
      </c>
      <c r="Q1" s="4" t="s">
        <v>15</v>
      </c>
      <c r="R1" s="4" t="s">
        <v>10</v>
      </c>
      <c r="S1" s="4" t="s">
        <v>25</v>
      </c>
      <c r="T1" s="4" t="s">
        <v>11</v>
      </c>
      <c r="U1" s="4" t="s">
        <v>12</v>
      </c>
      <c r="V1" s="4" t="s">
        <v>13</v>
      </c>
      <c r="W1" s="4" t="s">
        <v>14</v>
      </c>
      <c r="X1" s="1" t="s">
        <v>38</v>
      </c>
      <c r="Y1" s="4" t="s">
        <v>16</v>
      </c>
      <c r="Z1" s="4" t="s">
        <v>17</v>
      </c>
      <c r="AA1" s="43" t="s">
        <v>19</v>
      </c>
      <c r="AB1" s="4" t="s">
        <v>18</v>
      </c>
      <c r="AC1" s="1" t="s">
        <v>31</v>
      </c>
      <c r="AD1" s="1" t="s">
        <v>30</v>
      </c>
      <c r="AE1" s="1" t="s">
        <v>32</v>
      </c>
      <c r="AF1" s="2" t="s">
        <v>33</v>
      </c>
      <c r="AG1" s="2" t="s">
        <v>34</v>
      </c>
      <c r="AI1"/>
    </row>
    <row r="2" spans="1:35" ht="21" x14ac:dyDescent="0.25">
      <c r="A2" s="7"/>
      <c r="B2" s="4"/>
      <c r="C2" s="4"/>
      <c r="O2" s="4"/>
      <c r="P2" s="16"/>
      <c r="X2" s="4"/>
      <c r="AA2" s="8"/>
      <c r="AC2" s="1"/>
      <c r="AD2" s="4"/>
      <c r="AE2" s="4"/>
      <c r="AF2" s="4"/>
      <c r="AG2" s="6"/>
      <c r="AI2"/>
    </row>
    <row r="23" spans="2:2" ht="33" x14ac:dyDescent="0.45">
      <c r="B23" s="110" t="s">
        <v>507</v>
      </c>
    </row>
  </sheetData>
  <pageMargins left="0.7" right="0.7" top="0.75" bottom="0.75" header="0.3" footer="0.3"/>
  <pageSetup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6"/>
  <sheetViews>
    <sheetView workbookViewId="0">
      <selection activeCell="F15" sqref="F15"/>
    </sheetView>
  </sheetViews>
  <sheetFormatPr baseColWidth="10" defaultRowHeight="15" x14ac:dyDescent="0.25"/>
  <cols>
    <col min="1" max="1" width="11.42578125" style="10"/>
    <col min="2" max="2" width="39.42578125" style="10" customWidth="1"/>
    <col min="3" max="3" width="34" style="104" customWidth="1"/>
    <col min="4" max="4" width="66.7109375" style="10" customWidth="1"/>
    <col min="5" max="5" width="16.42578125" style="104" customWidth="1"/>
    <col min="6" max="16384" width="11.42578125" style="10"/>
  </cols>
  <sheetData>
    <row r="1" spans="2:6" ht="60" x14ac:dyDescent="0.25">
      <c r="B1" s="17" t="s">
        <v>70</v>
      </c>
      <c r="C1" s="99">
        <v>414429.45</v>
      </c>
      <c r="D1" s="100">
        <v>410294.69</v>
      </c>
      <c r="E1" s="104">
        <f>C1*25%</f>
        <v>103607.3625</v>
      </c>
    </row>
    <row r="2" spans="2:6" ht="30" x14ac:dyDescent="0.25">
      <c r="B2" s="14" t="s">
        <v>331</v>
      </c>
      <c r="C2" s="101">
        <v>1849844.16</v>
      </c>
      <c r="D2" s="100">
        <v>280155.84000000003</v>
      </c>
      <c r="E2" s="104">
        <f t="shared" ref="E2:E6" si="0">C2*25%</f>
        <v>462461.04</v>
      </c>
    </row>
    <row r="3" spans="2:6" ht="60" x14ac:dyDescent="0.25">
      <c r="B3" s="17" t="s">
        <v>100</v>
      </c>
      <c r="C3" s="99">
        <v>2883095.23</v>
      </c>
      <c r="D3" s="100">
        <v>75369.289999999994</v>
      </c>
      <c r="E3" s="104">
        <f t="shared" si="0"/>
        <v>720773.8075</v>
      </c>
    </row>
    <row r="4" spans="2:6" ht="60" x14ac:dyDescent="0.25">
      <c r="B4" s="14" t="s">
        <v>488</v>
      </c>
      <c r="C4" s="101">
        <v>5458285.4699999997</v>
      </c>
      <c r="D4" s="100">
        <v>541714.6</v>
      </c>
      <c r="E4" s="104">
        <f t="shared" si="0"/>
        <v>1364571.3674999999</v>
      </c>
    </row>
    <row r="5" spans="2:6" ht="30" x14ac:dyDescent="0.25">
      <c r="B5" s="105" t="s">
        <v>90</v>
      </c>
      <c r="C5" s="106">
        <v>649630.6</v>
      </c>
      <c r="D5" s="107">
        <v>350369.4</v>
      </c>
      <c r="E5" s="108">
        <f t="shared" si="0"/>
        <v>162407.65</v>
      </c>
      <c r="F5" s="109"/>
    </row>
    <row r="6" spans="2:6" ht="60.75" thickBot="1" x14ac:dyDescent="0.3">
      <c r="B6" s="98" t="s">
        <v>91</v>
      </c>
      <c r="C6" s="102">
        <v>2452876.48</v>
      </c>
      <c r="D6" s="103">
        <v>47123.519999999997</v>
      </c>
      <c r="E6" s="104">
        <f t="shared" si="0"/>
        <v>613219.12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
  <sheetViews>
    <sheetView workbookViewId="0">
      <pane ySplit="1" topLeftCell="A2" activePane="bottomLeft" state="frozen"/>
      <selection activeCell="B1" sqref="B1"/>
      <selection pane="bottomLeft" activeCell="A6" sqref="A6"/>
    </sheetView>
  </sheetViews>
  <sheetFormatPr baseColWidth="10" defaultColWidth="9.140625" defaultRowHeight="15" x14ac:dyDescent="0.25"/>
  <cols>
    <col min="1" max="2" width="18.5703125" style="77" customWidth="1"/>
    <col min="3" max="3" width="30.42578125" style="77" customWidth="1"/>
    <col min="4" max="4" width="30.28515625" style="77" customWidth="1"/>
    <col min="5" max="5" width="31.42578125" style="77" customWidth="1"/>
    <col min="6" max="6" width="28.140625" style="77" customWidth="1"/>
    <col min="7" max="8" width="9.140625" style="77" customWidth="1"/>
    <col min="9" max="9" width="11.42578125" style="77"/>
    <col min="10" max="10" width="19.7109375" style="77" customWidth="1"/>
    <col min="11" max="11" width="19.5703125" style="77" customWidth="1"/>
    <col min="12" max="12" width="32.42578125" style="77" customWidth="1"/>
    <col min="13" max="13" width="34.42578125" style="77" customWidth="1"/>
    <col min="14" max="14" width="20.140625" style="77" customWidth="1"/>
    <col min="15" max="15" width="23.85546875" style="77" customWidth="1"/>
    <col min="16" max="16" width="16.42578125" style="77" customWidth="1"/>
    <col min="17" max="17" width="76.5703125" style="10" customWidth="1"/>
    <col min="18" max="18" width="26.28515625" style="77" customWidth="1"/>
    <col min="19" max="16384" width="9.140625" style="77"/>
  </cols>
  <sheetData>
    <row r="1" spans="1:18" s="79" customFormat="1" ht="22.5" x14ac:dyDescent="0.2">
      <c r="A1" s="78" t="s">
        <v>433</v>
      </c>
      <c r="B1" s="78" t="s">
        <v>443</v>
      </c>
      <c r="C1" s="78" t="s">
        <v>6</v>
      </c>
      <c r="D1" s="78" t="s">
        <v>21</v>
      </c>
      <c r="E1" s="78" t="s">
        <v>430</v>
      </c>
      <c r="F1" s="78" t="s">
        <v>17</v>
      </c>
      <c r="G1" s="78" t="s">
        <v>431</v>
      </c>
      <c r="H1" s="78" t="s">
        <v>444</v>
      </c>
      <c r="I1" s="78" t="s">
        <v>445</v>
      </c>
      <c r="J1" s="78" t="s">
        <v>19</v>
      </c>
      <c r="K1" s="78" t="s">
        <v>432</v>
      </c>
      <c r="L1" s="78" t="s">
        <v>7</v>
      </c>
      <c r="M1" s="78" t="s">
        <v>446</v>
      </c>
      <c r="N1" s="78" t="s">
        <v>447</v>
      </c>
      <c r="O1" s="78" t="s">
        <v>448</v>
      </c>
      <c r="P1" s="78" t="s">
        <v>449</v>
      </c>
      <c r="Q1" s="78" t="s">
        <v>450</v>
      </c>
      <c r="R1" s="78" t="s">
        <v>451</v>
      </c>
    </row>
    <row r="2" spans="1:18" s="10" customFormat="1" ht="63.75" x14ac:dyDescent="0.25">
      <c r="A2" s="67" t="s">
        <v>333</v>
      </c>
      <c r="B2" s="66" t="s">
        <v>162</v>
      </c>
      <c r="C2" s="67" t="s">
        <v>331</v>
      </c>
      <c r="D2" s="76" t="s">
        <v>438</v>
      </c>
      <c r="E2" s="72" t="s">
        <v>259</v>
      </c>
      <c r="F2" s="72" t="s">
        <v>340</v>
      </c>
      <c r="G2" s="72" t="s">
        <v>287</v>
      </c>
      <c r="H2" s="72" t="s">
        <v>452</v>
      </c>
      <c r="I2" s="80" t="s">
        <v>466</v>
      </c>
      <c r="J2" s="73" t="s">
        <v>378</v>
      </c>
      <c r="K2" s="73" t="s">
        <v>163</v>
      </c>
      <c r="L2" s="73" t="s">
        <v>132</v>
      </c>
      <c r="M2" s="80" t="s">
        <v>468</v>
      </c>
      <c r="N2" s="80" t="s">
        <v>459</v>
      </c>
      <c r="O2" s="80" t="s">
        <v>464</v>
      </c>
      <c r="P2" s="80" t="s">
        <v>470</v>
      </c>
      <c r="Q2" s="83" t="s">
        <v>474</v>
      </c>
      <c r="R2" s="10" t="s">
        <v>469</v>
      </c>
    </row>
    <row r="3" spans="1:18" s="10" customFormat="1" ht="72" x14ac:dyDescent="0.25">
      <c r="A3" s="66" t="s">
        <v>332</v>
      </c>
      <c r="B3" s="66" t="s">
        <v>169</v>
      </c>
      <c r="C3" s="81" t="s">
        <v>93</v>
      </c>
      <c r="D3" s="76" t="s">
        <v>439</v>
      </c>
      <c r="E3" s="69" t="s">
        <v>117</v>
      </c>
      <c r="F3" s="69" t="s">
        <v>343</v>
      </c>
      <c r="G3" s="69" t="s">
        <v>344</v>
      </c>
      <c r="H3" s="69" t="s">
        <v>453</v>
      </c>
      <c r="I3" s="80" t="s">
        <v>465</v>
      </c>
      <c r="J3" s="71" t="s">
        <v>372</v>
      </c>
      <c r="K3" s="71" t="s">
        <v>440</v>
      </c>
      <c r="L3" s="71" t="s">
        <v>454</v>
      </c>
      <c r="M3" s="80" t="s">
        <v>468</v>
      </c>
      <c r="N3" s="80" t="s">
        <v>24</v>
      </c>
      <c r="O3" s="80" t="s">
        <v>464</v>
      </c>
      <c r="P3" s="80" t="s">
        <v>472</v>
      </c>
      <c r="Q3" s="83" t="s">
        <v>475</v>
      </c>
      <c r="R3" s="10" t="s">
        <v>469</v>
      </c>
    </row>
    <row r="4" spans="1:18" s="10" customFormat="1" ht="60" x14ac:dyDescent="0.25">
      <c r="A4" s="67" t="s">
        <v>334</v>
      </c>
      <c r="B4" s="67" t="s">
        <v>462</v>
      </c>
      <c r="C4" s="67" t="s">
        <v>100</v>
      </c>
      <c r="D4" s="67" t="s">
        <v>437</v>
      </c>
      <c r="E4" s="72" t="s">
        <v>123</v>
      </c>
      <c r="F4" s="72" t="s">
        <v>348</v>
      </c>
      <c r="G4" s="72" t="s">
        <v>346</v>
      </c>
      <c r="H4" s="72" t="s">
        <v>452</v>
      </c>
      <c r="I4" s="80" t="s">
        <v>463</v>
      </c>
      <c r="J4" s="73" t="s">
        <v>383</v>
      </c>
      <c r="K4" s="73" t="s">
        <v>184</v>
      </c>
      <c r="L4" s="73" t="s">
        <v>455</v>
      </c>
      <c r="M4" s="80" t="s">
        <v>468</v>
      </c>
      <c r="N4" s="80" t="s">
        <v>459</v>
      </c>
      <c r="O4" s="80" t="s">
        <v>464</v>
      </c>
      <c r="P4" s="80" t="s">
        <v>471</v>
      </c>
      <c r="Q4" s="83" t="s">
        <v>476</v>
      </c>
      <c r="R4" s="10" t="s">
        <v>469</v>
      </c>
    </row>
    <row r="5" spans="1:18" s="10" customFormat="1" ht="60" x14ac:dyDescent="0.25">
      <c r="A5" s="67" t="s">
        <v>456</v>
      </c>
      <c r="B5" s="67" t="s">
        <v>456</v>
      </c>
      <c r="C5" s="82" t="s">
        <v>90</v>
      </c>
      <c r="D5" s="67" t="s">
        <v>434</v>
      </c>
      <c r="E5" s="72" t="s">
        <v>115</v>
      </c>
      <c r="F5" s="72" t="s">
        <v>406</v>
      </c>
      <c r="G5" s="72" t="s">
        <v>405</v>
      </c>
      <c r="H5" s="72" t="s">
        <v>453</v>
      </c>
      <c r="I5" s="80" t="s">
        <v>458</v>
      </c>
      <c r="J5" s="73" t="s">
        <v>407</v>
      </c>
      <c r="K5" s="72" t="s">
        <v>442</v>
      </c>
      <c r="L5" s="73" t="s">
        <v>436</v>
      </c>
      <c r="M5" s="80" t="s">
        <v>467</v>
      </c>
      <c r="N5" s="80" t="s">
        <v>459</v>
      </c>
      <c r="O5" s="80" t="s">
        <v>460</v>
      </c>
      <c r="P5" s="80" t="s">
        <v>473</v>
      </c>
      <c r="Q5" s="83" t="s">
        <v>477</v>
      </c>
      <c r="R5" s="80" t="s">
        <v>461</v>
      </c>
    </row>
    <row r="6" spans="1:18" s="10" customFormat="1" ht="96" x14ac:dyDescent="0.25">
      <c r="A6" s="66" t="s">
        <v>457</v>
      </c>
      <c r="B6" s="67" t="s">
        <v>457</v>
      </c>
      <c r="C6" s="66" t="s">
        <v>91</v>
      </c>
      <c r="D6" s="67" t="s">
        <v>434</v>
      </c>
      <c r="E6" s="69" t="s">
        <v>114</v>
      </c>
      <c r="F6" s="71" t="s">
        <v>410</v>
      </c>
      <c r="G6" s="69" t="s">
        <v>409</v>
      </c>
      <c r="H6" s="69" t="s">
        <v>453</v>
      </c>
      <c r="I6" s="80" t="s">
        <v>458</v>
      </c>
      <c r="J6" s="71" t="s">
        <v>411</v>
      </c>
      <c r="K6" s="71" t="s">
        <v>441</v>
      </c>
      <c r="L6" s="73" t="s">
        <v>435</v>
      </c>
      <c r="M6" s="80" t="s">
        <v>467</v>
      </c>
      <c r="N6" s="80" t="s">
        <v>459</v>
      </c>
      <c r="O6" s="80" t="s">
        <v>460</v>
      </c>
      <c r="P6" s="80" t="s">
        <v>473</v>
      </c>
      <c r="Q6" s="83" t="s">
        <v>477</v>
      </c>
      <c r="R6" s="80" t="s">
        <v>461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topLeftCell="K1" workbookViewId="0">
      <pane ySplit="1" topLeftCell="A16" activePane="bottomLeft" state="frozen"/>
      <selection activeCell="E1" sqref="E1"/>
      <selection pane="bottomLeft" activeCell="B17" sqref="B17:U17"/>
    </sheetView>
  </sheetViews>
  <sheetFormatPr baseColWidth="10" defaultColWidth="11.42578125" defaultRowHeight="15" x14ac:dyDescent="0.25"/>
  <cols>
    <col min="1" max="1" width="7" style="25" customWidth="1"/>
    <col min="2" max="2" width="31.42578125" style="25" customWidth="1"/>
    <col min="3" max="3" width="39.85546875" style="25" customWidth="1"/>
    <col min="4" max="4" width="31.140625" style="25" customWidth="1"/>
    <col min="5" max="5" width="24.85546875" style="26" customWidth="1"/>
    <col min="6" max="6" width="35.7109375" style="26" customWidth="1"/>
    <col min="7" max="7" width="36.140625" style="26" customWidth="1"/>
    <col min="8" max="8" width="23.42578125" style="25" customWidth="1"/>
    <col min="9" max="9" width="15.7109375" style="25" customWidth="1"/>
    <col min="10" max="10" width="14.42578125" style="25" customWidth="1"/>
    <col min="11" max="11" width="15.28515625" style="25" customWidth="1"/>
    <col min="12" max="12" width="13.28515625" style="25" customWidth="1"/>
    <col min="13" max="13" width="15.7109375" style="25" customWidth="1"/>
    <col min="14" max="14" width="16.42578125" style="25" customWidth="1"/>
    <col min="15" max="15" width="13" style="25" customWidth="1"/>
    <col min="16" max="16" width="13.28515625" style="25" customWidth="1"/>
    <col min="17" max="17" width="11.42578125" style="25"/>
    <col min="18" max="18" width="22" style="25" customWidth="1"/>
    <col min="19" max="19" width="30.140625" style="25" customWidth="1"/>
    <col min="20" max="20" width="22.7109375" style="25" customWidth="1"/>
    <col min="21" max="21" width="23.140625" style="25" customWidth="1"/>
    <col min="22" max="16384" width="11.42578125" style="25"/>
  </cols>
  <sheetData>
    <row r="1" spans="1:21" s="26" customFormat="1" ht="45" x14ac:dyDescent="0.25">
      <c r="A1" s="41">
        <v>1</v>
      </c>
      <c r="B1" s="41" t="s">
        <v>228</v>
      </c>
      <c r="C1" s="41" t="s">
        <v>224</v>
      </c>
      <c r="D1" s="41" t="s">
        <v>227</v>
      </c>
      <c r="E1" s="41" t="s">
        <v>225</v>
      </c>
      <c r="F1" s="41" t="s">
        <v>226</v>
      </c>
      <c r="G1" s="41" t="s">
        <v>229</v>
      </c>
      <c r="H1" s="41" t="s">
        <v>230</v>
      </c>
      <c r="I1" s="41" t="s">
        <v>231</v>
      </c>
      <c r="J1" s="41" t="s">
        <v>232</v>
      </c>
      <c r="K1" s="41" t="s">
        <v>233</v>
      </c>
      <c r="L1" s="41" t="s">
        <v>234</v>
      </c>
      <c r="M1" s="41" t="s">
        <v>235</v>
      </c>
      <c r="N1" s="41" t="s">
        <v>236</v>
      </c>
      <c r="O1" s="41" t="s">
        <v>237</v>
      </c>
      <c r="P1" s="41" t="s">
        <v>238</v>
      </c>
      <c r="Q1" s="41" t="s">
        <v>239</v>
      </c>
      <c r="R1" s="41" t="s">
        <v>240</v>
      </c>
      <c r="S1" s="41" t="s">
        <v>241</v>
      </c>
      <c r="T1" s="41" t="s">
        <v>242</v>
      </c>
      <c r="U1" s="41" t="s">
        <v>243</v>
      </c>
    </row>
    <row r="2" spans="1:21" ht="105" x14ac:dyDescent="0.25">
      <c r="A2" s="35">
        <v>2</v>
      </c>
      <c r="B2" s="34" t="s">
        <v>134</v>
      </c>
      <c r="C2" s="33" t="s">
        <v>81</v>
      </c>
      <c r="D2" s="34" t="s">
        <v>135</v>
      </c>
      <c r="E2" s="35" t="s">
        <v>244</v>
      </c>
      <c r="F2" s="36" t="s">
        <v>251</v>
      </c>
      <c r="G2" s="35" t="e">
        <f>OFICIAL!#REF!</f>
        <v>#REF!</v>
      </c>
      <c r="H2" s="39" t="s">
        <v>292</v>
      </c>
      <c r="I2" s="35"/>
      <c r="J2" s="39" t="s">
        <v>68</v>
      </c>
      <c r="K2" s="35"/>
      <c r="L2" s="39" t="s">
        <v>293</v>
      </c>
      <c r="M2" s="35"/>
      <c r="N2" s="35" t="s">
        <v>289</v>
      </c>
      <c r="O2" s="34" t="s">
        <v>136</v>
      </c>
      <c r="P2" s="34" t="s">
        <v>137</v>
      </c>
      <c r="Q2" s="34" t="s">
        <v>138</v>
      </c>
      <c r="R2" s="31" t="s">
        <v>312</v>
      </c>
      <c r="S2" s="31" t="s">
        <v>313</v>
      </c>
      <c r="T2" s="31" t="s">
        <v>314</v>
      </c>
      <c r="U2" s="35" t="s">
        <v>300</v>
      </c>
    </row>
    <row r="3" spans="1:21" ht="150" x14ac:dyDescent="0.25">
      <c r="A3" s="35">
        <v>3</v>
      </c>
      <c r="B3" s="34" t="s">
        <v>139</v>
      </c>
      <c r="C3" s="33" t="s">
        <v>82</v>
      </c>
      <c r="D3" s="34" t="s">
        <v>140</v>
      </c>
      <c r="E3" s="35" t="s">
        <v>244</v>
      </c>
      <c r="F3" s="36" t="s">
        <v>250</v>
      </c>
      <c r="G3" s="35" t="e">
        <f>OFICIAL!#REF!</f>
        <v>#REF!</v>
      </c>
      <c r="H3" s="39" t="s">
        <v>260</v>
      </c>
      <c r="I3" s="35"/>
      <c r="J3" s="39" t="s">
        <v>261</v>
      </c>
      <c r="K3" s="35"/>
      <c r="L3" s="39" t="s">
        <v>262</v>
      </c>
      <c r="M3" s="35"/>
      <c r="N3" s="35" t="s">
        <v>289</v>
      </c>
      <c r="O3" s="34" t="s">
        <v>141</v>
      </c>
      <c r="P3" s="34" t="s">
        <v>142</v>
      </c>
      <c r="Q3" s="34" t="s">
        <v>143</v>
      </c>
      <c r="R3" s="42" t="s">
        <v>303</v>
      </c>
      <c r="S3" s="42" t="s">
        <v>304</v>
      </c>
      <c r="T3" s="42" t="s">
        <v>305</v>
      </c>
      <c r="U3" s="35" t="s">
        <v>300</v>
      </c>
    </row>
    <row r="4" spans="1:21" ht="120" x14ac:dyDescent="0.25">
      <c r="A4" s="35">
        <v>4</v>
      </c>
      <c r="B4" s="34" t="s">
        <v>145</v>
      </c>
      <c r="C4" s="33" t="s">
        <v>84</v>
      </c>
      <c r="D4" s="34" t="s">
        <v>146</v>
      </c>
      <c r="E4" s="35" t="s">
        <v>244</v>
      </c>
      <c r="F4" s="36" t="s">
        <v>252</v>
      </c>
      <c r="G4" s="35" t="e">
        <f>OFICIAL!#REF!</f>
        <v>#REF!</v>
      </c>
      <c r="H4" s="39" t="s">
        <v>263</v>
      </c>
      <c r="I4" s="35"/>
      <c r="J4" s="39" t="s">
        <v>261</v>
      </c>
      <c r="K4" s="35"/>
      <c r="L4" s="39" t="s">
        <v>262</v>
      </c>
      <c r="M4" s="35"/>
      <c r="N4" s="35" t="s">
        <v>289</v>
      </c>
      <c r="O4" s="34" t="s">
        <v>147</v>
      </c>
      <c r="P4" s="34" t="s">
        <v>148</v>
      </c>
      <c r="Q4" s="34" t="s">
        <v>149</v>
      </c>
      <c r="R4" s="31" t="s">
        <v>315</v>
      </c>
      <c r="S4" s="31" t="s">
        <v>316</v>
      </c>
      <c r="T4" s="31" t="s">
        <v>317</v>
      </c>
      <c r="U4" s="35" t="s">
        <v>300</v>
      </c>
    </row>
    <row r="5" spans="1:21" ht="120" x14ac:dyDescent="0.25">
      <c r="A5" s="35">
        <v>5</v>
      </c>
      <c r="B5" s="34" t="s">
        <v>150</v>
      </c>
      <c r="C5" s="33" t="s">
        <v>87</v>
      </c>
      <c r="D5" s="34" t="s">
        <v>151</v>
      </c>
      <c r="E5" s="35" t="s">
        <v>244</v>
      </c>
      <c r="F5" s="36" t="s">
        <v>127</v>
      </c>
      <c r="G5" s="35" t="e">
        <f>OFICIAL!#REF!</f>
        <v>#REF!</v>
      </c>
      <c r="H5" s="29" t="s">
        <v>306</v>
      </c>
      <c r="I5" s="35"/>
      <c r="J5" s="29" t="s">
        <v>308</v>
      </c>
      <c r="K5" s="35"/>
      <c r="L5" s="29" t="s">
        <v>310</v>
      </c>
      <c r="M5" s="35"/>
      <c r="N5" s="35" t="s">
        <v>289</v>
      </c>
      <c r="O5" s="34" t="s">
        <v>152</v>
      </c>
      <c r="P5" s="34" t="s">
        <v>153</v>
      </c>
      <c r="Q5" s="34" t="s">
        <v>154</v>
      </c>
      <c r="R5" s="31" t="s">
        <v>307</v>
      </c>
      <c r="S5" s="31" t="s">
        <v>309</v>
      </c>
      <c r="T5" s="31" t="s">
        <v>311</v>
      </c>
      <c r="U5" s="35" t="s">
        <v>300</v>
      </c>
    </row>
    <row r="6" spans="1:21" ht="120" x14ac:dyDescent="0.25">
      <c r="A6" s="35">
        <v>6</v>
      </c>
      <c r="B6" s="34" t="s">
        <v>169</v>
      </c>
      <c r="C6" s="33" t="s">
        <v>93</v>
      </c>
      <c r="D6" s="34" t="s">
        <v>170</v>
      </c>
      <c r="E6" s="37" t="s">
        <v>295</v>
      </c>
      <c r="F6" s="35" t="s">
        <v>172</v>
      </c>
      <c r="G6" s="35" t="e">
        <f>OFICIAL!#REF!</f>
        <v>#REF!</v>
      </c>
      <c r="H6" s="26" t="s">
        <v>301</v>
      </c>
      <c r="I6" s="35"/>
      <c r="J6" s="35"/>
      <c r="K6" s="35"/>
      <c r="L6" s="35"/>
      <c r="M6" s="35"/>
      <c r="N6" s="35" t="s">
        <v>289</v>
      </c>
      <c r="O6" s="34" t="s">
        <v>173</v>
      </c>
      <c r="P6" s="34" t="s">
        <v>174</v>
      </c>
      <c r="Q6" s="34" t="s">
        <v>175</v>
      </c>
      <c r="R6" s="31" t="s">
        <v>302</v>
      </c>
      <c r="S6" s="35"/>
      <c r="T6" s="35"/>
      <c r="U6" s="35" t="s">
        <v>300</v>
      </c>
    </row>
    <row r="7" spans="1:21" ht="180" x14ac:dyDescent="0.25">
      <c r="A7" s="35">
        <v>7</v>
      </c>
      <c r="B7" s="34" t="s">
        <v>162</v>
      </c>
      <c r="C7" s="33" t="s">
        <v>95</v>
      </c>
      <c r="D7" s="34" t="s">
        <v>163</v>
      </c>
      <c r="E7" s="37" t="s">
        <v>296</v>
      </c>
      <c r="F7" s="35" t="s">
        <v>253</v>
      </c>
      <c r="G7" s="35" t="e">
        <f>OFICIAL!#REF!</f>
        <v>#REF!</v>
      </c>
      <c r="H7" s="39" t="s">
        <v>264</v>
      </c>
      <c r="I7" s="35"/>
      <c r="J7" s="39" t="s">
        <v>265</v>
      </c>
      <c r="K7" s="35"/>
      <c r="L7" s="39" t="s">
        <v>68</v>
      </c>
      <c r="M7" s="35"/>
      <c r="N7" s="35" t="s">
        <v>289</v>
      </c>
      <c r="O7" s="34" t="s">
        <v>166</v>
      </c>
      <c r="P7" s="34" t="s">
        <v>167</v>
      </c>
      <c r="Q7" s="34" t="s">
        <v>168</v>
      </c>
      <c r="R7" s="31" t="s">
        <v>318</v>
      </c>
      <c r="S7" s="31" t="s">
        <v>319</v>
      </c>
      <c r="T7" s="31" t="s">
        <v>320</v>
      </c>
      <c r="U7" s="35" t="s">
        <v>300</v>
      </c>
    </row>
    <row r="8" spans="1:21" ht="180" x14ac:dyDescent="0.25">
      <c r="A8" s="35">
        <v>8</v>
      </c>
      <c r="B8" s="34" t="s">
        <v>155</v>
      </c>
      <c r="C8" s="33" t="s">
        <v>96</v>
      </c>
      <c r="D8" s="34" t="s">
        <v>156</v>
      </c>
      <c r="E8" s="37" t="s">
        <v>296</v>
      </c>
      <c r="F8" s="35" t="s">
        <v>249</v>
      </c>
      <c r="G8" s="35" t="e">
        <f>OFICIAL!#REF!</f>
        <v>#REF!</v>
      </c>
      <c r="H8" s="39" t="s">
        <v>266</v>
      </c>
      <c r="I8" s="35"/>
      <c r="J8" s="39" t="s">
        <v>267</v>
      </c>
      <c r="K8" s="35"/>
      <c r="L8" s="39" t="s">
        <v>268</v>
      </c>
      <c r="M8" s="35"/>
      <c r="N8" s="35" t="s">
        <v>289</v>
      </c>
      <c r="O8" s="34" t="s">
        <v>159</v>
      </c>
      <c r="P8" s="34" t="s">
        <v>160</v>
      </c>
      <c r="Q8" s="34" t="s">
        <v>161</v>
      </c>
      <c r="R8" s="31" t="s">
        <v>297</v>
      </c>
      <c r="S8" s="31" t="s">
        <v>298</v>
      </c>
      <c r="T8" s="31" t="s">
        <v>299</v>
      </c>
      <c r="U8" s="35" t="s">
        <v>300</v>
      </c>
    </row>
    <row r="9" spans="1:21" ht="180" x14ac:dyDescent="0.25">
      <c r="A9" s="35">
        <v>9</v>
      </c>
      <c r="B9" s="34" t="s">
        <v>177</v>
      </c>
      <c r="C9" s="33" t="s">
        <v>94</v>
      </c>
      <c r="D9" s="34" t="s">
        <v>178</v>
      </c>
      <c r="E9" s="37" t="s">
        <v>296</v>
      </c>
      <c r="F9" s="38" t="s">
        <v>256</v>
      </c>
      <c r="G9" s="35" t="e">
        <f>OFICIAL!#REF!</f>
        <v>#REF!</v>
      </c>
      <c r="H9" s="40" t="s">
        <v>269</v>
      </c>
      <c r="I9" s="35"/>
      <c r="J9" s="40" t="s">
        <v>270</v>
      </c>
      <c r="K9" s="35"/>
      <c r="L9" s="40" t="s">
        <v>271</v>
      </c>
      <c r="M9" s="35"/>
      <c r="N9" s="35" t="s">
        <v>291</v>
      </c>
      <c r="O9" s="34" t="s">
        <v>148</v>
      </c>
      <c r="P9" s="34" t="s">
        <v>181</v>
      </c>
      <c r="Q9" s="34" t="s">
        <v>182</v>
      </c>
      <c r="R9" s="34"/>
      <c r="S9" s="35"/>
      <c r="T9" s="35"/>
      <c r="U9" s="35" t="s">
        <v>300</v>
      </c>
    </row>
    <row r="10" spans="1:21" ht="120" x14ac:dyDescent="0.25">
      <c r="A10" s="35">
        <v>10</v>
      </c>
      <c r="B10" s="34" t="s">
        <v>183</v>
      </c>
      <c r="C10" s="33" t="s">
        <v>100</v>
      </c>
      <c r="D10" s="34" t="s">
        <v>184</v>
      </c>
      <c r="E10" s="35" t="s">
        <v>246</v>
      </c>
      <c r="F10" s="35" t="s">
        <v>186</v>
      </c>
      <c r="G10" s="35" t="e">
        <f>OFICIAL!#REF!</f>
        <v>#REF!</v>
      </c>
      <c r="H10" s="40" t="s">
        <v>64</v>
      </c>
      <c r="I10" s="35"/>
      <c r="J10" s="40" t="s">
        <v>272</v>
      </c>
      <c r="K10" s="35"/>
      <c r="L10" s="40" t="s">
        <v>273</v>
      </c>
      <c r="M10" s="35"/>
      <c r="N10" s="35" t="s">
        <v>291</v>
      </c>
      <c r="O10" s="34" t="s">
        <v>167</v>
      </c>
      <c r="P10" s="34" t="s">
        <v>187</v>
      </c>
      <c r="Q10" s="34" t="s">
        <v>188</v>
      </c>
      <c r="R10" s="34"/>
      <c r="S10" s="35"/>
      <c r="T10" s="35"/>
      <c r="U10" s="35" t="s">
        <v>300</v>
      </c>
    </row>
    <row r="11" spans="1:21" ht="135" x14ac:dyDescent="0.25">
      <c r="A11" s="35">
        <v>11</v>
      </c>
      <c r="B11" s="34" t="s">
        <v>189</v>
      </c>
      <c r="C11" s="33" t="s">
        <v>101</v>
      </c>
      <c r="D11" s="34" t="s">
        <v>190</v>
      </c>
      <c r="E11" s="35" t="s">
        <v>246</v>
      </c>
      <c r="F11" s="35" t="s">
        <v>255</v>
      </c>
      <c r="G11" s="35" t="e">
        <f>OFICIAL!#REF!</f>
        <v>#REF!</v>
      </c>
      <c r="H11" s="40" t="s">
        <v>274</v>
      </c>
      <c r="I11" s="35"/>
      <c r="J11" s="40" t="s">
        <v>275</v>
      </c>
      <c r="K11" s="35"/>
      <c r="L11" s="40" t="s">
        <v>276</v>
      </c>
      <c r="M11" s="35"/>
      <c r="N11" s="35" t="s">
        <v>291</v>
      </c>
      <c r="O11" s="34" t="s">
        <v>193</v>
      </c>
      <c r="P11" s="34" t="s">
        <v>194</v>
      </c>
      <c r="Q11" s="34" t="s">
        <v>195</v>
      </c>
      <c r="R11" s="34"/>
      <c r="S11" s="35"/>
      <c r="T11" s="35"/>
      <c r="U11" s="35" t="s">
        <v>300</v>
      </c>
    </row>
    <row r="12" spans="1:21" ht="120" x14ac:dyDescent="0.25">
      <c r="A12" s="35">
        <v>12</v>
      </c>
      <c r="B12" s="34" t="s">
        <v>196</v>
      </c>
      <c r="C12" s="33" t="s">
        <v>102</v>
      </c>
      <c r="D12" s="34" t="s">
        <v>197</v>
      </c>
      <c r="E12" s="35" t="s">
        <v>246</v>
      </c>
      <c r="F12" s="38" t="s">
        <v>254</v>
      </c>
      <c r="G12" s="35" t="e">
        <f>OFICIAL!#REF!</f>
        <v>#REF!</v>
      </c>
      <c r="H12" s="39" t="s">
        <v>277</v>
      </c>
      <c r="I12" s="35"/>
      <c r="J12" s="39" t="s">
        <v>278</v>
      </c>
      <c r="K12" s="35"/>
      <c r="L12" s="39" t="s">
        <v>279</v>
      </c>
      <c r="M12" s="35"/>
      <c r="N12" s="35" t="s">
        <v>291</v>
      </c>
      <c r="O12" s="34" t="s">
        <v>199</v>
      </c>
      <c r="P12" s="34" t="s">
        <v>200</v>
      </c>
      <c r="Q12" s="34" t="s">
        <v>201</v>
      </c>
      <c r="R12" s="34"/>
      <c r="S12" s="35"/>
      <c r="T12" s="35"/>
      <c r="U12" s="35" t="s">
        <v>300</v>
      </c>
    </row>
    <row r="13" spans="1:21" ht="120" x14ac:dyDescent="0.25">
      <c r="A13" s="35">
        <v>13</v>
      </c>
      <c r="B13" s="34" t="s">
        <v>202</v>
      </c>
      <c r="C13" s="33" t="s">
        <v>103</v>
      </c>
      <c r="D13" s="34" t="s">
        <v>203</v>
      </c>
      <c r="E13" s="35" t="s">
        <v>246</v>
      </c>
      <c r="F13" s="38" t="s">
        <v>204</v>
      </c>
      <c r="G13" s="35" t="e">
        <f>OFICIAL!#REF!</f>
        <v>#REF!</v>
      </c>
      <c r="H13" s="40" t="s">
        <v>64</v>
      </c>
      <c r="I13" s="35"/>
      <c r="J13" s="40" t="s">
        <v>280</v>
      </c>
      <c r="K13" s="35"/>
      <c r="L13" s="40" t="s">
        <v>271</v>
      </c>
      <c r="M13" s="35"/>
      <c r="N13" s="35" t="s">
        <v>291</v>
      </c>
      <c r="O13" s="34" t="s">
        <v>160</v>
      </c>
      <c r="P13" s="34" t="s">
        <v>205</v>
      </c>
      <c r="Q13" s="34" t="s">
        <v>206</v>
      </c>
      <c r="R13" s="34"/>
      <c r="S13" s="35"/>
      <c r="T13" s="35"/>
      <c r="U13" s="35" t="s">
        <v>300</v>
      </c>
    </row>
    <row r="14" spans="1:21" ht="120" x14ac:dyDescent="0.25">
      <c r="A14" s="35">
        <v>14</v>
      </c>
      <c r="B14" s="34" t="s">
        <v>208</v>
      </c>
      <c r="C14" s="33" t="s">
        <v>207</v>
      </c>
      <c r="D14" s="34" t="s">
        <v>209</v>
      </c>
      <c r="E14" s="35" t="s">
        <v>246</v>
      </c>
      <c r="F14" s="38" t="s">
        <v>294</v>
      </c>
      <c r="G14" s="35" t="e">
        <f>OFICIAL!#REF!</f>
        <v>#REF!</v>
      </c>
      <c r="H14" s="40" t="s">
        <v>281</v>
      </c>
      <c r="I14" s="35"/>
      <c r="J14" s="40" t="s">
        <v>282</v>
      </c>
      <c r="K14" s="35"/>
      <c r="L14" s="35" t="s">
        <v>283</v>
      </c>
      <c r="M14" s="35"/>
      <c r="N14" s="35" t="s">
        <v>291</v>
      </c>
      <c r="O14" s="34" t="s">
        <v>210</v>
      </c>
      <c r="P14" s="34" t="s">
        <v>211</v>
      </c>
      <c r="Q14" s="34" t="s">
        <v>212</v>
      </c>
      <c r="R14" s="34"/>
      <c r="S14" s="35"/>
      <c r="T14" s="35"/>
      <c r="U14" s="35" t="s">
        <v>300</v>
      </c>
    </row>
    <row r="15" spans="1:21" ht="135" x14ac:dyDescent="0.25">
      <c r="A15" s="35">
        <v>15</v>
      </c>
      <c r="B15" s="34" t="s">
        <v>213</v>
      </c>
      <c r="C15" s="33" t="s">
        <v>104</v>
      </c>
      <c r="D15" s="34" t="s">
        <v>214</v>
      </c>
      <c r="E15" s="35" t="s">
        <v>246</v>
      </c>
      <c r="F15" s="38" t="s">
        <v>215</v>
      </c>
      <c r="G15" s="35" t="e">
        <f>OFICIAL!#REF!</f>
        <v>#REF!</v>
      </c>
      <c r="H15" s="40" t="s">
        <v>284</v>
      </c>
      <c r="I15" s="35"/>
      <c r="J15" s="40" t="s">
        <v>285</v>
      </c>
      <c r="K15" s="35"/>
      <c r="L15" s="40" t="s">
        <v>286</v>
      </c>
      <c r="M15" s="35"/>
      <c r="N15" s="35" t="s">
        <v>291</v>
      </c>
      <c r="O15" s="34" t="s">
        <v>137</v>
      </c>
      <c r="P15" s="34" t="s">
        <v>216</v>
      </c>
      <c r="Q15" s="34" t="s">
        <v>217</v>
      </c>
      <c r="R15" s="34"/>
      <c r="S15" s="35"/>
      <c r="T15" s="35"/>
      <c r="U15" s="35" t="s">
        <v>300</v>
      </c>
    </row>
    <row r="16" spans="1:21" ht="135" x14ac:dyDescent="0.25">
      <c r="A16" s="35">
        <v>16</v>
      </c>
      <c r="B16" s="34" t="s">
        <v>218</v>
      </c>
      <c r="C16" s="33" t="s">
        <v>105</v>
      </c>
      <c r="D16" s="34" t="s">
        <v>219</v>
      </c>
      <c r="E16" s="35" t="s">
        <v>246</v>
      </c>
      <c r="F16" s="38" t="s">
        <v>220</v>
      </c>
      <c r="G16" s="35" t="e">
        <f>OFICIAL!#REF!</f>
        <v>#REF!</v>
      </c>
      <c r="H16" s="40" t="s">
        <v>284</v>
      </c>
      <c r="I16" s="35"/>
      <c r="J16" s="40" t="s">
        <v>285</v>
      </c>
      <c r="K16" s="35"/>
      <c r="L16" s="40" t="s">
        <v>286</v>
      </c>
      <c r="M16" s="35"/>
      <c r="N16" s="35" t="s">
        <v>291</v>
      </c>
      <c r="O16" s="34" t="s">
        <v>153</v>
      </c>
      <c r="P16" s="34" t="s">
        <v>221</v>
      </c>
      <c r="Q16" s="34" t="s">
        <v>222</v>
      </c>
      <c r="R16" s="34"/>
      <c r="S16" s="35"/>
      <c r="T16" s="35"/>
      <c r="U16" s="35" t="s">
        <v>300</v>
      </c>
    </row>
    <row r="17" spans="1:21" ht="136.5" x14ac:dyDescent="0.3">
      <c r="A17" s="35"/>
      <c r="B17" s="34" t="s">
        <v>162</v>
      </c>
      <c r="C17" s="33" t="s">
        <v>223</v>
      </c>
      <c r="D17" s="34" t="s">
        <v>163</v>
      </c>
      <c r="E17" s="35" t="s">
        <v>325</v>
      </c>
      <c r="F17" s="35" t="s">
        <v>165</v>
      </c>
      <c r="G17" s="35" t="e">
        <f>OFICIAL!#REF!</f>
        <v>#REF!</v>
      </c>
      <c r="H17" s="39" t="s">
        <v>287</v>
      </c>
      <c r="I17" s="35"/>
      <c r="J17" s="39" t="s">
        <v>288</v>
      </c>
      <c r="K17" s="35"/>
      <c r="L17" s="39" t="s">
        <v>323</v>
      </c>
      <c r="M17" s="35"/>
      <c r="N17" s="35" t="s">
        <v>290</v>
      </c>
      <c r="O17" s="34" t="s">
        <v>166</v>
      </c>
      <c r="P17" s="34" t="s">
        <v>167</v>
      </c>
      <c r="Q17" s="34" t="s">
        <v>257</v>
      </c>
      <c r="R17" s="32" t="s">
        <v>321</v>
      </c>
      <c r="S17" s="32" t="s">
        <v>322</v>
      </c>
      <c r="T17" s="32" t="s">
        <v>324</v>
      </c>
      <c r="U17" s="35" t="s">
        <v>300</v>
      </c>
    </row>
    <row r="18" spans="1:21" s="27" customFormat="1" ht="135" x14ac:dyDescent="0.25">
      <c r="A18" s="27">
        <v>17</v>
      </c>
      <c r="C18" s="30"/>
      <c r="E18" s="26" t="s">
        <v>245</v>
      </c>
      <c r="F18" s="28"/>
      <c r="G18" s="28"/>
    </row>
    <row r="19" spans="1:21" ht="105" x14ac:dyDescent="0.25">
      <c r="A19" s="25">
        <v>18</v>
      </c>
      <c r="C19" s="17" t="s">
        <v>88</v>
      </c>
      <c r="E19" s="26" t="s">
        <v>244</v>
      </c>
      <c r="G19" s="26" t="e">
        <f>OFICIAL!#REF!</f>
        <v>#REF!</v>
      </c>
    </row>
    <row r="20" spans="1:21" ht="105" x14ac:dyDescent="0.25">
      <c r="C20" s="14" t="s">
        <v>80</v>
      </c>
      <c r="E20" s="26" t="s">
        <v>244</v>
      </c>
      <c r="G20" s="26" t="e">
        <f>OFICIAL!#REF!</f>
        <v>#REF!</v>
      </c>
    </row>
    <row r="21" spans="1:21" ht="105" x14ac:dyDescent="0.25">
      <c r="C21" s="17" t="s">
        <v>83</v>
      </c>
      <c r="E21" s="26" t="s">
        <v>244</v>
      </c>
      <c r="G21" s="26" t="e">
        <f>OFICIAL!#REF!</f>
        <v>#REF!</v>
      </c>
    </row>
    <row r="22" spans="1:21" ht="105" x14ac:dyDescent="0.25">
      <c r="C22" s="14" t="s">
        <v>85</v>
      </c>
      <c r="E22" s="26" t="s">
        <v>244</v>
      </c>
      <c r="G22" s="26" t="e">
        <f>OFICIAL!#REF!</f>
        <v>#REF!</v>
      </c>
    </row>
    <row r="23" spans="1:21" ht="105" x14ac:dyDescent="0.25">
      <c r="C23" s="17" t="s">
        <v>86</v>
      </c>
      <c r="E23" s="26" t="s">
        <v>244</v>
      </c>
      <c r="G23" s="26" t="e">
        <f>OFICIAL!#REF!</f>
        <v>#REF!</v>
      </c>
    </row>
    <row r="24" spans="1:21" ht="120" x14ac:dyDescent="0.25">
      <c r="C24" s="17" t="s">
        <v>89</v>
      </c>
      <c r="E24" s="29" t="s">
        <v>295</v>
      </c>
      <c r="G24" s="26" t="e">
        <f>OFICIAL!#REF!</f>
        <v>#REF!</v>
      </c>
    </row>
    <row r="25" spans="1:21" ht="120" x14ac:dyDescent="0.25">
      <c r="C25" s="14" t="s">
        <v>90</v>
      </c>
      <c r="E25" s="29" t="s">
        <v>295</v>
      </c>
      <c r="G25" s="26" t="e">
        <f>OFICIAL!#REF!</f>
        <v>#REF!</v>
      </c>
    </row>
    <row r="26" spans="1:21" ht="120" x14ac:dyDescent="0.25">
      <c r="C26" s="17" t="s">
        <v>91</v>
      </c>
      <c r="E26" s="29" t="s">
        <v>295</v>
      </c>
      <c r="G26" s="26" t="e">
        <f>OFICIAL!#REF!</f>
        <v>#REF!</v>
      </c>
    </row>
    <row r="27" spans="1:21" ht="120" x14ac:dyDescent="0.25">
      <c r="C27" s="14" t="s">
        <v>92</v>
      </c>
      <c r="E27" s="29" t="s">
        <v>295</v>
      </c>
      <c r="G27" s="26" t="e">
        <f>OFICIAL!#REF!</f>
        <v>#REF!</v>
      </c>
    </row>
    <row r="28" spans="1:21" ht="180" x14ac:dyDescent="0.25">
      <c r="C28" s="17" t="s">
        <v>97</v>
      </c>
      <c r="E28" s="29" t="s">
        <v>296</v>
      </c>
      <c r="G28" s="26" t="e">
        <f>OFICIAL!#REF!</f>
        <v>#REF!</v>
      </c>
    </row>
    <row r="29" spans="1:21" ht="60" x14ac:dyDescent="0.25">
      <c r="C29" s="14" t="s">
        <v>98</v>
      </c>
      <c r="E29" s="26" t="s">
        <v>246</v>
      </c>
      <c r="G29" s="26" t="e">
        <f>OFICIAL!#REF!</f>
        <v>#REF!</v>
      </c>
    </row>
    <row r="30" spans="1:21" ht="60" x14ac:dyDescent="0.25">
      <c r="C30" s="17" t="s">
        <v>99</v>
      </c>
      <c r="E30" s="26" t="s">
        <v>246</v>
      </c>
      <c r="G30" s="26" t="e">
        <f>OFICIAL!#REF!</f>
        <v>#REF!</v>
      </c>
    </row>
    <row r="31" spans="1:21" ht="60" x14ac:dyDescent="0.25">
      <c r="C31" s="14" t="s">
        <v>106</v>
      </c>
      <c r="E31" s="26" t="s">
        <v>246</v>
      </c>
      <c r="G31" s="26" t="e">
        <f>OFICIAL!#REF!</f>
        <v>#REF!</v>
      </c>
    </row>
    <row r="32" spans="1:21" ht="45" x14ac:dyDescent="0.25">
      <c r="C32" s="17" t="s">
        <v>107</v>
      </c>
      <c r="G32" s="26" t="e">
        <f>OFICIAL!#REF!</f>
        <v>#REF!</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workbookViewId="0">
      <selection activeCell="A2" sqref="A2"/>
    </sheetView>
  </sheetViews>
  <sheetFormatPr baseColWidth="10" defaultColWidth="11.42578125" defaultRowHeight="15" x14ac:dyDescent="0.25"/>
  <cols>
    <col min="1" max="1" width="30" customWidth="1"/>
    <col min="2" max="2" width="27.7109375" customWidth="1"/>
    <col min="3" max="3" width="35.140625" customWidth="1"/>
  </cols>
  <sheetData>
    <row r="1" spans="1:16" ht="45" x14ac:dyDescent="0.25">
      <c r="A1" t="s">
        <v>228</v>
      </c>
      <c r="B1" t="s">
        <v>224</v>
      </c>
      <c r="C1" t="s">
        <v>227</v>
      </c>
      <c r="D1" s="19" t="s">
        <v>225</v>
      </c>
      <c r="E1" s="10" t="s">
        <v>226</v>
      </c>
      <c r="F1" s="10" t="s">
        <v>229</v>
      </c>
      <c r="G1" t="s">
        <v>230</v>
      </c>
      <c r="H1" t="s">
        <v>231</v>
      </c>
      <c r="I1" t="s">
        <v>232</v>
      </c>
      <c r="J1" t="s">
        <v>233</v>
      </c>
      <c r="K1" t="s">
        <v>234</v>
      </c>
      <c r="L1" t="s">
        <v>235</v>
      </c>
      <c r="M1" t="s">
        <v>236</v>
      </c>
      <c r="N1" t="s">
        <v>237</v>
      </c>
      <c r="O1" t="s">
        <v>238</v>
      </c>
      <c r="P1" t="s">
        <v>239</v>
      </c>
    </row>
    <row r="2" spans="1:16" ht="228" x14ac:dyDescent="0.25">
      <c r="A2" s="18" t="s">
        <v>134</v>
      </c>
      <c r="B2" s="17" t="s">
        <v>81</v>
      </c>
      <c r="C2" s="16" t="s">
        <v>135</v>
      </c>
      <c r="D2" s="20" t="s">
        <v>244</v>
      </c>
      <c r="E2" s="22" t="s">
        <v>251</v>
      </c>
      <c r="F2" s="10" t="e">
        <f>OFICIAL!#REF!</f>
        <v>#REF!</v>
      </c>
      <c r="G2" s="24" t="s">
        <v>292</v>
      </c>
      <c r="I2" s="24" t="s">
        <v>68</v>
      </c>
      <c r="K2" s="24" t="s">
        <v>293</v>
      </c>
      <c r="M2" t="s">
        <v>289</v>
      </c>
      <c r="N2" s="13" t="s">
        <v>136</v>
      </c>
      <c r="O2" s="13" t="s">
        <v>137</v>
      </c>
      <c r="P2" s="13" t="s">
        <v>138</v>
      </c>
    </row>
    <row r="3" spans="1:16" ht="270.75" x14ac:dyDescent="0.25">
      <c r="A3" s="15" t="s">
        <v>139</v>
      </c>
      <c r="B3" s="14" t="s">
        <v>82</v>
      </c>
      <c r="C3" s="13" t="s">
        <v>140</v>
      </c>
      <c r="D3" s="20" t="s">
        <v>244</v>
      </c>
      <c r="E3" s="22" t="s">
        <v>250</v>
      </c>
      <c r="F3" s="10" t="e">
        <f>OFICIAL!#REF!</f>
        <v>#REF!</v>
      </c>
      <c r="G3" s="24" t="s">
        <v>260</v>
      </c>
      <c r="I3" s="24" t="s">
        <v>261</v>
      </c>
      <c r="K3" s="24" t="s">
        <v>262</v>
      </c>
      <c r="M3" t="s">
        <v>289</v>
      </c>
      <c r="N3" s="16" t="s">
        <v>141</v>
      </c>
      <c r="O3" s="16" t="s">
        <v>142</v>
      </c>
      <c r="P3" s="16" t="s">
        <v>143</v>
      </c>
    </row>
    <row r="4" spans="1:16" ht="180.75" x14ac:dyDescent="0.25">
      <c r="A4" s="18" t="s">
        <v>145</v>
      </c>
      <c r="B4" s="17" t="s">
        <v>84</v>
      </c>
      <c r="C4" s="16" t="s">
        <v>146</v>
      </c>
      <c r="D4" s="20" t="s">
        <v>244</v>
      </c>
      <c r="E4" s="22" t="s">
        <v>252</v>
      </c>
      <c r="F4" s="10" t="e">
        <f>OFICIAL!#REF!</f>
        <v>#REF!</v>
      </c>
      <c r="G4" s="24" t="s">
        <v>263</v>
      </c>
      <c r="I4" s="24" t="s">
        <v>261</v>
      </c>
      <c r="K4" s="24" t="s">
        <v>262</v>
      </c>
      <c r="M4" t="s">
        <v>289</v>
      </c>
      <c r="N4" s="13" t="s">
        <v>147</v>
      </c>
      <c r="O4" s="13" t="s">
        <v>148</v>
      </c>
      <c r="P4" s="13" t="s">
        <v>149</v>
      </c>
    </row>
    <row r="5" spans="1:16" ht="228" x14ac:dyDescent="0.25">
      <c r="A5" s="15" t="s">
        <v>150</v>
      </c>
      <c r="B5" s="14" t="s">
        <v>87</v>
      </c>
      <c r="C5" s="13" t="s">
        <v>151</v>
      </c>
      <c r="D5" s="20" t="s">
        <v>244</v>
      </c>
      <c r="E5" s="22" t="s">
        <v>127</v>
      </c>
      <c r="F5" s="10" t="e">
        <f>OFICIAL!#REF!</f>
        <v>#REF!</v>
      </c>
      <c r="M5" t="s">
        <v>289</v>
      </c>
      <c r="N5" s="16" t="s">
        <v>152</v>
      </c>
      <c r="O5" s="16" t="s">
        <v>153</v>
      </c>
      <c r="P5" s="16" t="s">
        <v>154</v>
      </c>
    </row>
    <row r="6" spans="1:16" ht="216.75" x14ac:dyDescent="0.25">
      <c r="A6" s="18" t="s">
        <v>169</v>
      </c>
      <c r="B6" s="17" t="s">
        <v>93</v>
      </c>
      <c r="C6" s="16" t="s">
        <v>170</v>
      </c>
      <c r="D6" s="21" t="s">
        <v>247</v>
      </c>
      <c r="E6" s="23" t="s">
        <v>172</v>
      </c>
      <c r="F6" s="10" t="e">
        <f>OFICIAL!#REF!</f>
        <v>#REF!</v>
      </c>
      <c r="M6" t="s">
        <v>289</v>
      </c>
      <c r="N6" s="13" t="s">
        <v>173</v>
      </c>
      <c r="O6" s="13" t="s">
        <v>174</v>
      </c>
      <c r="P6" s="13" t="s">
        <v>175</v>
      </c>
    </row>
    <row r="7" spans="1:16" ht="264.75" x14ac:dyDescent="0.25">
      <c r="A7" s="15" t="s">
        <v>162</v>
      </c>
      <c r="B7" s="14" t="s">
        <v>95</v>
      </c>
      <c r="C7" s="13" t="s">
        <v>163</v>
      </c>
      <c r="D7" s="21" t="s">
        <v>248</v>
      </c>
      <c r="E7" s="23" t="s">
        <v>253</v>
      </c>
      <c r="F7" s="10" t="e">
        <f>OFICIAL!#REF!</f>
        <v>#REF!</v>
      </c>
      <c r="G7" s="24" t="s">
        <v>264</v>
      </c>
      <c r="I7" s="24" t="s">
        <v>265</v>
      </c>
      <c r="K7" s="24" t="s">
        <v>68</v>
      </c>
      <c r="M7" t="s">
        <v>289</v>
      </c>
      <c r="N7" s="16" t="s">
        <v>166</v>
      </c>
      <c r="O7" s="16" t="s">
        <v>167</v>
      </c>
      <c r="P7" s="16" t="s">
        <v>168</v>
      </c>
    </row>
    <row r="8" spans="1:16" ht="264.75" x14ac:dyDescent="0.25">
      <c r="A8" s="18" t="s">
        <v>155</v>
      </c>
      <c r="B8" s="17" t="s">
        <v>96</v>
      </c>
      <c r="C8" s="16" t="s">
        <v>156</v>
      </c>
      <c r="D8" s="21" t="s">
        <v>248</v>
      </c>
      <c r="E8" s="23" t="s">
        <v>249</v>
      </c>
      <c r="F8" s="10" t="e">
        <f>OFICIAL!#REF!</f>
        <v>#REF!</v>
      </c>
      <c r="G8" s="24" t="s">
        <v>266</v>
      </c>
      <c r="I8" s="24" t="s">
        <v>267</v>
      </c>
      <c r="K8" s="24" t="s">
        <v>268</v>
      </c>
      <c r="M8" t="s">
        <v>289</v>
      </c>
      <c r="N8" s="13" t="s">
        <v>159</v>
      </c>
      <c r="O8" s="13" t="s">
        <v>160</v>
      </c>
      <c r="P8" s="13"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workbookViewId="0">
      <selection activeCell="D3" sqref="D3"/>
    </sheetView>
  </sheetViews>
  <sheetFormatPr baseColWidth="10" defaultColWidth="11.42578125" defaultRowHeight="12.75" x14ac:dyDescent="0.2"/>
  <cols>
    <col min="1" max="1" width="7" style="12" customWidth="1"/>
    <col min="2" max="2" width="31.42578125" style="12" customWidth="1"/>
    <col min="3" max="3" width="39.85546875" style="12" customWidth="1"/>
    <col min="4" max="4" width="31.140625" style="12" customWidth="1"/>
    <col min="5" max="5" width="24.85546875" style="12" customWidth="1"/>
    <col min="6" max="6" width="35.7109375" style="12" customWidth="1"/>
    <col min="7" max="7" width="36.140625" style="12" customWidth="1"/>
    <col min="8" max="8" width="23.42578125" style="12" customWidth="1"/>
    <col min="9" max="9" width="15.7109375" style="12" customWidth="1"/>
    <col min="10" max="10" width="14.42578125" style="12" customWidth="1"/>
    <col min="11" max="11" width="15.28515625" style="12" customWidth="1"/>
    <col min="12" max="12" width="13.28515625" style="12" customWidth="1"/>
    <col min="13" max="13" width="15.7109375" style="12" customWidth="1"/>
    <col min="14" max="14" width="16.42578125" style="12" customWidth="1"/>
    <col min="15" max="15" width="13" style="12" customWidth="1"/>
    <col min="16" max="16" width="13.28515625" style="12" customWidth="1"/>
    <col min="17" max="17" width="11.42578125" style="12"/>
    <col min="18" max="18" width="22" style="12" customWidth="1"/>
    <col min="19" max="19" width="30.140625" style="12" customWidth="1"/>
    <col min="20" max="20" width="22.7109375" style="12" customWidth="1"/>
    <col min="21" max="21" width="23.140625" style="12" customWidth="1"/>
    <col min="22" max="16384" width="11.42578125" style="12"/>
  </cols>
  <sheetData>
    <row r="1" spans="1:21" ht="45" x14ac:dyDescent="0.25">
      <c r="A1" s="41">
        <v>1</v>
      </c>
      <c r="B1" s="41" t="s">
        <v>228</v>
      </c>
      <c r="C1" s="41" t="s">
        <v>224</v>
      </c>
      <c r="D1" s="41" t="s">
        <v>227</v>
      </c>
      <c r="E1" s="41" t="s">
        <v>225</v>
      </c>
      <c r="F1" s="41" t="s">
        <v>226</v>
      </c>
      <c r="G1" s="41" t="s">
        <v>229</v>
      </c>
      <c r="H1" s="41" t="s">
        <v>230</v>
      </c>
      <c r="I1" s="41" t="s">
        <v>231</v>
      </c>
      <c r="J1" s="41" t="s">
        <v>232</v>
      </c>
      <c r="K1" s="41" t="s">
        <v>233</v>
      </c>
      <c r="L1" s="41" t="s">
        <v>234</v>
      </c>
      <c r="M1" s="41" t="s">
        <v>235</v>
      </c>
      <c r="N1" s="41" t="s">
        <v>236</v>
      </c>
      <c r="O1" s="41" t="s">
        <v>237</v>
      </c>
      <c r="P1" s="41" t="s">
        <v>238</v>
      </c>
      <c r="Q1" s="41" t="s">
        <v>239</v>
      </c>
      <c r="R1" s="41" t="s">
        <v>240</v>
      </c>
      <c r="S1" s="41" t="s">
        <v>241</v>
      </c>
      <c r="T1" s="41" t="s">
        <v>242</v>
      </c>
      <c r="U1" s="41" t="s">
        <v>243</v>
      </c>
    </row>
    <row r="2" spans="1:21" ht="105" x14ac:dyDescent="0.25">
      <c r="A2" s="35">
        <v>1</v>
      </c>
      <c r="B2" s="34" t="s">
        <v>134</v>
      </c>
      <c r="C2" s="33" t="s">
        <v>81</v>
      </c>
      <c r="D2" s="34" t="s">
        <v>135</v>
      </c>
      <c r="E2" s="35" t="s">
        <v>244</v>
      </c>
      <c r="F2" s="36" t="s">
        <v>251</v>
      </c>
      <c r="G2" s="35" t="e">
        <f>OFICIAL!#REF!</f>
        <v>#REF!</v>
      </c>
      <c r="H2" s="39" t="s">
        <v>292</v>
      </c>
      <c r="I2" s="35"/>
      <c r="J2" s="39" t="s">
        <v>68</v>
      </c>
      <c r="K2" s="35"/>
      <c r="L2" s="39" t="s">
        <v>293</v>
      </c>
      <c r="M2" s="35"/>
      <c r="N2" s="35" t="s">
        <v>289</v>
      </c>
      <c r="O2" s="34" t="s">
        <v>136</v>
      </c>
      <c r="P2" s="34" t="s">
        <v>137</v>
      </c>
      <c r="Q2" s="34" t="s">
        <v>138</v>
      </c>
      <c r="R2" s="31" t="s">
        <v>312</v>
      </c>
      <c r="S2" s="31" t="s">
        <v>313</v>
      </c>
      <c r="T2" s="31" t="s">
        <v>314</v>
      </c>
      <c r="U2" s="35" t="s">
        <v>300</v>
      </c>
    </row>
    <row r="3" spans="1:21" ht="150" x14ac:dyDescent="0.25">
      <c r="A3" s="35">
        <v>2</v>
      </c>
      <c r="B3" s="34" t="s">
        <v>139</v>
      </c>
      <c r="C3" s="33" t="s">
        <v>82</v>
      </c>
      <c r="D3" s="34" t="s">
        <v>140</v>
      </c>
      <c r="E3" s="35" t="s">
        <v>244</v>
      </c>
      <c r="F3" s="36" t="s">
        <v>250</v>
      </c>
      <c r="G3" s="35" t="e">
        <f>OFICIAL!#REF!</f>
        <v>#REF!</v>
      </c>
      <c r="H3" s="39" t="s">
        <v>260</v>
      </c>
      <c r="I3" s="35"/>
      <c r="J3" s="39" t="s">
        <v>261</v>
      </c>
      <c r="K3" s="35"/>
      <c r="L3" s="39" t="s">
        <v>262</v>
      </c>
      <c r="M3" s="35"/>
      <c r="N3" s="35" t="s">
        <v>289</v>
      </c>
      <c r="O3" s="34" t="s">
        <v>141</v>
      </c>
      <c r="P3" s="34" t="s">
        <v>142</v>
      </c>
      <c r="Q3" s="34" t="s">
        <v>143</v>
      </c>
      <c r="R3" s="42" t="s">
        <v>303</v>
      </c>
      <c r="S3" s="42" t="s">
        <v>304</v>
      </c>
      <c r="T3" s="42" t="s">
        <v>305</v>
      </c>
      <c r="U3" s="35" t="s">
        <v>300</v>
      </c>
    </row>
    <row r="4" spans="1:21" ht="120" x14ac:dyDescent="0.25">
      <c r="A4" s="35">
        <v>3</v>
      </c>
      <c r="B4" s="34" t="s">
        <v>145</v>
      </c>
      <c r="C4" s="33" t="s">
        <v>84</v>
      </c>
      <c r="D4" s="34" t="s">
        <v>146</v>
      </c>
      <c r="E4" s="35" t="s">
        <v>244</v>
      </c>
      <c r="F4" s="36" t="s">
        <v>252</v>
      </c>
      <c r="G4" s="35" t="e">
        <f>OFICIAL!#REF!</f>
        <v>#REF!</v>
      </c>
      <c r="H4" s="39" t="s">
        <v>263</v>
      </c>
      <c r="I4" s="35"/>
      <c r="J4" s="39" t="s">
        <v>261</v>
      </c>
      <c r="K4" s="35"/>
      <c r="L4" s="39" t="s">
        <v>262</v>
      </c>
      <c r="M4" s="35"/>
      <c r="N4" s="35" t="s">
        <v>289</v>
      </c>
      <c r="O4" s="34" t="s">
        <v>147</v>
      </c>
      <c r="P4" s="34" t="s">
        <v>148</v>
      </c>
      <c r="Q4" s="34" t="s">
        <v>149</v>
      </c>
      <c r="R4" s="31" t="s">
        <v>315</v>
      </c>
      <c r="S4" s="31" t="s">
        <v>316</v>
      </c>
      <c r="T4" s="31" t="s">
        <v>317</v>
      </c>
      <c r="U4" s="35" t="s">
        <v>300</v>
      </c>
    </row>
    <row r="5" spans="1:21" ht="120" x14ac:dyDescent="0.25">
      <c r="A5" s="35">
        <v>4</v>
      </c>
      <c r="B5" s="34" t="s">
        <v>150</v>
      </c>
      <c r="C5" s="33" t="s">
        <v>87</v>
      </c>
      <c r="D5" s="34" t="s">
        <v>151</v>
      </c>
      <c r="E5" s="35" t="s">
        <v>244</v>
      </c>
      <c r="F5" s="36" t="s">
        <v>127</v>
      </c>
      <c r="G5" s="35" t="e">
        <f>OFICIAL!#REF!</f>
        <v>#REF!</v>
      </c>
      <c r="H5" s="29" t="s">
        <v>306</v>
      </c>
      <c r="I5" s="35"/>
      <c r="J5" s="29" t="s">
        <v>308</v>
      </c>
      <c r="K5" s="35"/>
      <c r="L5" s="29" t="s">
        <v>310</v>
      </c>
      <c r="M5" s="35"/>
      <c r="N5" s="35" t="s">
        <v>289</v>
      </c>
      <c r="O5" s="34" t="s">
        <v>152</v>
      </c>
      <c r="P5" s="34" t="s">
        <v>153</v>
      </c>
      <c r="Q5" s="34" t="s">
        <v>154</v>
      </c>
      <c r="R5" s="31" t="s">
        <v>307</v>
      </c>
      <c r="S5" s="31" t="s">
        <v>309</v>
      </c>
      <c r="T5" s="31" t="s">
        <v>311</v>
      </c>
      <c r="U5" s="35" t="s">
        <v>300</v>
      </c>
    </row>
    <row r="6" spans="1:21" ht="120" x14ac:dyDescent="0.25">
      <c r="A6" s="35">
        <v>5</v>
      </c>
      <c r="B6" s="34" t="s">
        <v>169</v>
      </c>
      <c r="C6" s="33" t="s">
        <v>93</v>
      </c>
      <c r="D6" s="34" t="s">
        <v>170</v>
      </c>
      <c r="E6" s="37" t="s">
        <v>295</v>
      </c>
      <c r="F6" s="35" t="s">
        <v>172</v>
      </c>
      <c r="G6" s="35" t="e">
        <f>OFICIAL!#REF!</f>
        <v>#REF!</v>
      </c>
      <c r="H6" s="26" t="s">
        <v>301</v>
      </c>
      <c r="I6" s="35"/>
      <c r="J6" s="35"/>
      <c r="K6" s="35"/>
      <c r="L6" s="35"/>
      <c r="M6" s="35"/>
      <c r="N6" s="35" t="s">
        <v>289</v>
      </c>
      <c r="O6" s="34" t="s">
        <v>173</v>
      </c>
      <c r="P6" s="34" t="s">
        <v>174</v>
      </c>
      <c r="Q6" s="34" t="s">
        <v>175</v>
      </c>
      <c r="R6" s="31" t="s">
        <v>302</v>
      </c>
      <c r="S6" s="35"/>
      <c r="T6" s="35"/>
      <c r="U6" s="35" t="s">
        <v>300</v>
      </c>
    </row>
    <row r="7" spans="1:21" ht="180" x14ac:dyDescent="0.25">
      <c r="A7" s="35">
        <v>6</v>
      </c>
      <c r="B7" s="34" t="s">
        <v>162</v>
      </c>
      <c r="C7" s="33" t="s">
        <v>95</v>
      </c>
      <c r="D7" s="34" t="s">
        <v>163</v>
      </c>
      <c r="E7" s="37" t="s">
        <v>296</v>
      </c>
      <c r="F7" s="35" t="s">
        <v>253</v>
      </c>
      <c r="G7" s="35" t="e">
        <f>OFICIAL!#REF!</f>
        <v>#REF!</v>
      </c>
      <c r="H7" s="39" t="s">
        <v>264</v>
      </c>
      <c r="I7" s="35"/>
      <c r="J7" s="39" t="s">
        <v>265</v>
      </c>
      <c r="K7" s="35"/>
      <c r="L7" s="39" t="s">
        <v>68</v>
      </c>
      <c r="M7" s="35"/>
      <c r="N7" s="35" t="s">
        <v>289</v>
      </c>
      <c r="O7" s="34" t="s">
        <v>166</v>
      </c>
      <c r="P7" s="34" t="s">
        <v>167</v>
      </c>
      <c r="Q7" s="34" t="s">
        <v>168</v>
      </c>
      <c r="R7" s="31" t="s">
        <v>318</v>
      </c>
      <c r="S7" s="31" t="s">
        <v>319</v>
      </c>
      <c r="T7" s="31" t="s">
        <v>320</v>
      </c>
      <c r="U7" s="35" t="s">
        <v>300</v>
      </c>
    </row>
    <row r="8" spans="1:21" ht="180" x14ac:dyDescent="0.25">
      <c r="A8" s="35">
        <v>7</v>
      </c>
      <c r="B8" s="34" t="s">
        <v>155</v>
      </c>
      <c r="C8" s="33" t="s">
        <v>96</v>
      </c>
      <c r="D8" s="34" t="s">
        <v>156</v>
      </c>
      <c r="E8" s="37" t="s">
        <v>296</v>
      </c>
      <c r="F8" s="35" t="s">
        <v>249</v>
      </c>
      <c r="G8" s="35" t="e">
        <f>OFICIAL!#REF!</f>
        <v>#REF!</v>
      </c>
      <c r="H8" s="39" t="s">
        <v>266</v>
      </c>
      <c r="I8" s="35"/>
      <c r="J8" s="39" t="s">
        <v>267</v>
      </c>
      <c r="K8" s="35"/>
      <c r="L8" s="39" t="s">
        <v>268</v>
      </c>
      <c r="M8" s="35"/>
      <c r="N8" s="35" t="s">
        <v>289</v>
      </c>
      <c r="O8" s="34" t="s">
        <v>159</v>
      </c>
      <c r="P8" s="34" t="s">
        <v>160</v>
      </c>
      <c r="Q8" s="34" t="s">
        <v>161</v>
      </c>
      <c r="R8" s="31" t="s">
        <v>297</v>
      </c>
      <c r="S8" s="31" t="s">
        <v>298</v>
      </c>
      <c r="T8" s="31" t="s">
        <v>299</v>
      </c>
      <c r="U8" s="35" t="s">
        <v>300</v>
      </c>
    </row>
    <row r="9" spans="1:21" ht="136.5" x14ac:dyDescent="0.3">
      <c r="A9" s="35">
        <v>8</v>
      </c>
      <c r="B9" s="34" t="s">
        <v>162</v>
      </c>
      <c r="C9" s="33" t="s">
        <v>223</v>
      </c>
      <c r="D9" s="34" t="s">
        <v>163</v>
      </c>
      <c r="E9" s="35" t="s">
        <v>325</v>
      </c>
      <c r="F9" s="35" t="s">
        <v>165</v>
      </c>
      <c r="G9" s="35" t="e">
        <f>OFICIAL!#REF!</f>
        <v>#REF!</v>
      </c>
      <c r="H9" s="39" t="s">
        <v>287</v>
      </c>
      <c r="I9" s="35"/>
      <c r="J9" s="39" t="s">
        <v>288</v>
      </c>
      <c r="K9" s="35"/>
      <c r="L9" s="39" t="s">
        <v>323</v>
      </c>
      <c r="M9" s="35"/>
      <c r="N9" s="35" t="s">
        <v>290</v>
      </c>
      <c r="O9" s="34" t="s">
        <v>166</v>
      </c>
      <c r="P9" s="34" t="s">
        <v>167</v>
      </c>
      <c r="Q9" s="34" t="s">
        <v>257</v>
      </c>
      <c r="R9" s="31" t="s">
        <v>321</v>
      </c>
      <c r="S9" s="31" t="s">
        <v>322</v>
      </c>
      <c r="T9" s="31" t="s">
        <v>324</v>
      </c>
      <c r="U9" s="35" t="s">
        <v>300</v>
      </c>
    </row>
  </sheetData>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topLeftCell="C1" workbookViewId="0">
      <selection activeCell="J4" sqref="J4"/>
    </sheetView>
  </sheetViews>
  <sheetFormatPr baseColWidth="10" defaultColWidth="11.42578125" defaultRowHeight="15" x14ac:dyDescent="0.25"/>
  <cols>
    <col min="1" max="1" width="14.28515625" style="60" customWidth="1"/>
    <col min="2" max="2" width="19.7109375" style="60" customWidth="1"/>
    <col min="3" max="3" width="20.42578125" style="60" customWidth="1"/>
    <col min="4" max="4" width="7.42578125" style="60" customWidth="1"/>
    <col min="5" max="5" width="27.7109375" style="60" customWidth="1"/>
    <col min="6" max="6" width="34.42578125" customWidth="1"/>
    <col min="7" max="8" width="23.85546875" style="60" customWidth="1"/>
    <col min="9" max="9" width="22.85546875" style="60" customWidth="1"/>
    <col min="10" max="10" width="18.140625" style="60" customWidth="1"/>
    <col min="11" max="11" width="44.42578125" style="60" hidden="1" customWidth="1"/>
    <col min="12" max="16384" width="11.42578125" style="60"/>
  </cols>
  <sheetData>
    <row r="1" spans="1:11" ht="26.25" thickBot="1" x14ac:dyDescent="0.25">
      <c r="A1" s="56" t="s">
        <v>35</v>
      </c>
      <c r="B1" s="56" t="s">
        <v>0</v>
      </c>
      <c r="C1" s="56" t="s">
        <v>2</v>
      </c>
      <c r="D1" s="56"/>
      <c r="E1" s="65" t="s">
        <v>6</v>
      </c>
      <c r="F1" s="44" t="s">
        <v>21</v>
      </c>
      <c r="G1" s="65" t="s">
        <v>8</v>
      </c>
      <c r="H1" s="65" t="s">
        <v>17</v>
      </c>
      <c r="I1" s="68" t="s">
        <v>19</v>
      </c>
      <c r="J1" s="65" t="s">
        <v>18</v>
      </c>
      <c r="K1" s="56" t="s">
        <v>31</v>
      </c>
    </row>
    <row r="2" spans="1:11" ht="60" x14ac:dyDescent="0.2">
      <c r="A2" s="59">
        <v>44</v>
      </c>
      <c r="B2" s="50">
        <v>2018</v>
      </c>
      <c r="C2" s="50" t="s">
        <v>5</v>
      </c>
      <c r="D2" s="50">
        <v>1</v>
      </c>
      <c r="E2" s="66" t="s">
        <v>423</v>
      </c>
      <c r="F2" s="13"/>
      <c r="G2" s="69" t="s">
        <v>424</v>
      </c>
      <c r="H2" s="70" t="s">
        <v>426</v>
      </c>
      <c r="I2" s="71" t="s">
        <v>427</v>
      </c>
      <c r="J2" s="69" t="s">
        <v>425</v>
      </c>
      <c r="K2" s="50" t="s">
        <v>428</v>
      </c>
    </row>
    <row r="3" spans="1:11" ht="60" x14ac:dyDescent="0.2">
      <c r="A3" s="57">
        <v>17</v>
      </c>
      <c r="B3" s="58">
        <v>2018</v>
      </c>
      <c r="C3" s="58" t="s">
        <v>5</v>
      </c>
      <c r="D3" s="58">
        <v>2</v>
      </c>
      <c r="E3" s="67" t="s">
        <v>95</v>
      </c>
      <c r="F3" s="16" t="s">
        <v>164</v>
      </c>
      <c r="G3" s="72" t="s">
        <v>119</v>
      </c>
      <c r="H3" s="72" t="s">
        <v>356</v>
      </c>
      <c r="I3" s="73" t="s">
        <v>374</v>
      </c>
      <c r="J3" s="72" t="s">
        <v>357</v>
      </c>
      <c r="K3" s="58" t="s">
        <v>375</v>
      </c>
    </row>
    <row r="4" spans="1:11" ht="51" x14ac:dyDescent="0.2">
      <c r="A4" s="59">
        <v>18</v>
      </c>
      <c r="B4" s="50">
        <v>2018</v>
      </c>
      <c r="C4" s="50" t="s">
        <v>5</v>
      </c>
      <c r="D4" s="50">
        <v>3</v>
      </c>
      <c r="E4" s="66" t="s">
        <v>96</v>
      </c>
      <c r="F4" s="13" t="s">
        <v>157</v>
      </c>
      <c r="G4" s="69" t="s">
        <v>42</v>
      </c>
      <c r="H4" s="69" t="s">
        <v>335</v>
      </c>
      <c r="I4" s="71" t="s">
        <v>377</v>
      </c>
      <c r="J4" s="74" t="s">
        <v>292</v>
      </c>
      <c r="K4" s="50" t="s">
        <v>376</v>
      </c>
    </row>
    <row r="5" spans="1:11" ht="51" x14ac:dyDescent="0.2">
      <c r="A5" s="57">
        <v>25</v>
      </c>
      <c r="B5" s="58">
        <v>2018</v>
      </c>
      <c r="C5" s="58" t="s">
        <v>5</v>
      </c>
      <c r="D5" s="58">
        <v>4</v>
      </c>
      <c r="E5" s="67" t="s">
        <v>94</v>
      </c>
      <c r="F5" s="16" t="s">
        <v>179</v>
      </c>
      <c r="G5" s="72" t="s">
        <v>118</v>
      </c>
      <c r="H5" s="72" t="s">
        <v>353</v>
      </c>
      <c r="I5" s="73" t="s">
        <v>429</v>
      </c>
      <c r="J5" s="72" t="s">
        <v>306</v>
      </c>
      <c r="K5" s="58" t="s">
        <v>381</v>
      </c>
    </row>
    <row r="6" spans="1:11" ht="60" x14ac:dyDescent="0.2">
      <c r="A6" s="57">
        <v>29</v>
      </c>
      <c r="B6" s="58">
        <v>2018</v>
      </c>
      <c r="C6" s="58" t="s">
        <v>5</v>
      </c>
      <c r="D6" s="58">
        <v>5</v>
      </c>
      <c r="E6" s="67" t="s">
        <v>102</v>
      </c>
      <c r="F6" s="16" t="s">
        <v>191</v>
      </c>
      <c r="G6" s="72" t="s">
        <v>125</v>
      </c>
      <c r="H6" s="72" t="s">
        <v>349</v>
      </c>
      <c r="I6" s="73" t="s">
        <v>387</v>
      </c>
      <c r="J6" s="72" t="s">
        <v>350</v>
      </c>
      <c r="K6" s="58" t="s">
        <v>386</v>
      </c>
    </row>
    <row r="7" spans="1:11" ht="60" x14ac:dyDescent="0.2">
      <c r="A7" s="59">
        <v>34</v>
      </c>
      <c r="B7" s="50">
        <v>2018</v>
      </c>
      <c r="C7" s="50" t="s">
        <v>5</v>
      </c>
      <c r="D7" s="50">
        <v>6</v>
      </c>
      <c r="E7" s="66" t="s">
        <v>88</v>
      </c>
      <c r="F7" s="13" t="s">
        <v>176</v>
      </c>
      <c r="G7" s="69" t="s">
        <v>113</v>
      </c>
      <c r="H7" s="69" t="s">
        <v>394</v>
      </c>
      <c r="I7" s="71" t="s">
        <v>395</v>
      </c>
      <c r="J7" s="71" t="s">
        <v>397</v>
      </c>
      <c r="K7" s="50" t="s">
        <v>396</v>
      </c>
    </row>
    <row r="8" spans="1:11" ht="60" x14ac:dyDescent="0.2">
      <c r="A8" s="59">
        <v>41</v>
      </c>
      <c r="B8" s="50">
        <v>2018</v>
      </c>
      <c r="C8" s="50" t="s">
        <v>5</v>
      </c>
      <c r="D8" s="50">
        <v>7</v>
      </c>
      <c r="E8" s="66" t="s">
        <v>97</v>
      </c>
      <c r="F8" s="13"/>
      <c r="G8" s="69" t="s">
        <v>120</v>
      </c>
      <c r="H8" s="69" t="s">
        <v>414</v>
      </c>
      <c r="I8" s="71" t="s">
        <v>415</v>
      </c>
      <c r="J8" s="69" t="s">
        <v>413</v>
      </c>
      <c r="K8" s="50" t="s">
        <v>416</v>
      </c>
    </row>
    <row r="9" spans="1:11" customFormat="1" ht="60" x14ac:dyDescent="0.25">
      <c r="A9" s="46">
        <v>8</v>
      </c>
      <c r="B9" s="13">
        <v>2018</v>
      </c>
      <c r="C9" s="13" t="s">
        <v>56</v>
      </c>
      <c r="D9" s="13"/>
      <c r="E9" s="14" t="s">
        <v>57</v>
      </c>
      <c r="F9" s="13" t="s">
        <v>58</v>
      </c>
      <c r="G9" s="13" t="s">
        <v>59</v>
      </c>
      <c r="H9" s="13" t="s">
        <v>69</v>
      </c>
      <c r="I9" s="51" t="s">
        <v>61</v>
      </c>
      <c r="J9" s="13" t="s">
        <v>66</v>
      </c>
      <c r="K9" s="13" t="s">
        <v>67</v>
      </c>
    </row>
    <row r="10" spans="1:11" ht="80.25" x14ac:dyDescent="0.2">
      <c r="A10" s="57">
        <v>21</v>
      </c>
      <c r="B10" s="58">
        <v>2018</v>
      </c>
      <c r="C10" s="58" t="s">
        <v>5</v>
      </c>
      <c r="D10" s="58">
        <v>8</v>
      </c>
      <c r="E10" s="67" t="s">
        <v>331</v>
      </c>
      <c r="F10" s="49" t="s">
        <v>258</v>
      </c>
      <c r="G10" s="72" t="s">
        <v>259</v>
      </c>
      <c r="H10" s="72" t="s">
        <v>340</v>
      </c>
      <c r="I10" s="73" t="s">
        <v>378</v>
      </c>
      <c r="J10" s="72" t="s">
        <v>287</v>
      </c>
      <c r="K10" s="58" t="s">
        <v>379</v>
      </c>
    </row>
    <row r="11" spans="1:11" ht="72" x14ac:dyDescent="0.2">
      <c r="A11" s="57">
        <v>31</v>
      </c>
      <c r="B11" s="58">
        <v>2018</v>
      </c>
      <c r="C11" s="58" t="s">
        <v>5</v>
      </c>
      <c r="D11" s="58">
        <v>9</v>
      </c>
      <c r="E11" s="67" t="s">
        <v>207</v>
      </c>
      <c r="F11" s="16" t="s">
        <v>191</v>
      </c>
      <c r="G11" s="72" t="s">
        <v>125</v>
      </c>
      <c r="H11" s="72" t="s">
        <v>345</v>
      </c>
      <c r="I11" s="73" t="s">
        <v>390</v>
      </c>
      <c r="J11" s="72" t="s">
        <v>346</v>
      </c>
      <c r="K11" s="58" t="s">
        <v>391</v>
      </c>
    </row>
    <row r="12" spans="1:11" ht="51" x14ac:dyDescent="0.2">
      <c r="A12" s="57">
        <v>15</v>
      </c>
      <c r="B12" s="58">
        <v>2018</v>
      </c>
      <c r="C12" s="58" t="s">
        <v>5</v>
      </c>
      <c r="D12" s="58">
        <v>10</v>
      </c>
      <c r="E12" s="67" t="s">
        <v>87</v>
      </c>
      <c r="F12" s="16" t="s">
        <v>133</v>
      </c>
      <c r="G12" s="72" t="s">
        <v>112</v>
      </c>
      <c r="H12" s="72" t="s">
        <v>338</v>
      </c>
      <c r="I12" s="73" t="s">
        <v>371</v>
      </c>
      <c r="J12" s="72" t="s">
        <v>339</v>
      </c>
      <c r="K12" s="58" t="s">
        <v>369</v>
      </c>
    </row>
    <row r="13" spans="1:11" ht="51" x14ac:dyDescent="0.2">
      <c r="A13" s="59">
        <v>35</v>
      </c>
      <c r="B13" s="50">
        <v>2018</v>
      </c>
      <c r="C13" s="50" t="s">
        <v>5</v>
      </c>
      <c r="D13" s="50">
        <v>11</v>
      </c>
      <c r="E13" s="66" t="s">
        <v>367</v>
      </c>
      <c r="F13" s="13" t="s">
        <v>144</v>
      </c>
      <c r="G13" s="69" t="s">
        <v>110</v>
      </c>
      <c r="H13" s="69" t="s">
        <v>401</v>
      </c>
      <c r="I13" s="71" t="s">
        <v>402</v>
      </c>
      <c r="J13" s="69" t="s">
        <v>263</v>
      </c>
      <c r="K13" s="50" t="s">
        <v>396</v>
      </c>
    </row>
    <row r="14" spans="1:11" ht="51" x14ac:dyDescent="0.2">
      <c r="A14" s="57">
        <v>36</v>
      </c>
      <c r="B14" s="58">
        <v>2018</v>
      </c>
      <c r="C14" s="58" t="s">
        <v>5</v>
      </c>
      <c r="D14" s="58">
        <v>12</v>
      </c>
      <c r="E14" s="67" t="s">
        <v>85</v>
      </c>
      <c r="F14" s="16"/>
      <c r="G14" s="72" t="s">
        <v>111</v>
      </c>
      <c r="H14" s="72" t="s">
        <v>403</v>
      </c>
      <c r="I14" s="73" t="s">
        <v>404</v>
      </c>
      <c r="J14" s="72" t="s">
        <v>263</v>
      </c>
      <c r="K14" s="58" t="s">
        <v>396</v>
      </c>
    </row>
    <row r="15" spans="1:11" ht="51" x14ac:dyDescent="0.2">
      <c r="A15" s="59">
        <v>2</v>
      </c>
      <c r="B15" s="50">
        <v>2018</v>
      </c>
      <c r="C15" s="50" t="s">
        <v>39</v>
      </c>
      <c r="D15" s="50">
        <v>13</v>
      </c>
      <c r="E15" s="66" t="s">
        <v>41</v>
      </c>
      <c r="F15" s="13" t="s">
        <v>54</v>
      </c>
      <c r="G15" s="69" t="s">
        <v>42</v>
      </c>
      <c r="H15" s="69" t="s">
        <v>65</v>
      </c>
      <c r="I15" s="71" t="s">
        <v>363</v>
      </c>
      <c r="J15" s="69" t="s">
        <v>64</v>
      </c>
      <c r="K15" s="61" t="s">
        <v>63</v>
      </c>
    </row>
    <row r="16" spans="1:11" ht="51" x14ac:dyDescent="0.2">
      <c r="A16" s="57">
        <v>38</v>
      </c>
      <c r="B16" s="58">
        <v>2018</v>
      </c>
      <c r="C16" s="58" t="s">
        <v>5</v>
      </c>
      <c r="D16" s="58">
        <v>14</v>
      </c>
      <c r="E16" s="67" t="s">
        <v>90</v>
      </c>
      <c r="F16" s="16"/>
      <c r="G16" s="72" t="s">
        <v>115</v>
      </c>
      <c r="H16" s="75" t="s">
        <v>406</v>
      </c>
      <c r="I16" s="73" t="s">
        <v>407</v>
      </c>
      <c r="J16" s="72" t="s">
        <v>405</v>
      </c>
      <c r="K16" s="58" t="s">
        <v>408</v>
      </c>
    </row>
    <row r="17" spans="1:11" ht="51" x14ac:dyDescent="0.2">
      <c r="A17" s="59">
        <v>26</v>
      </c>
      <c r="B17" s="50">
        <v>2018</v>
      </c>
      <c r="C17" s="50" t="s">
        <v>5</v>
      </c>
      <c r="D17" s="50">
        <v>15</v>
      </c>
      <c r="E17" s="66" t="s">
        <v>365</v>
      </c>
      <c r="F17" s="13" t="s">
        <v>133</v>
      </c>
      <c r="G17" s="69" t="s">
        <v>108</v>
      </c>
      <c r="H17" s="69" t="s">
        <v>337</v>
      </c>
      <c r="I17" s="71" t="s">
        <v>382</v>
      </c>
      <c r="J17" s="69" t="s">
        <v>306</v>
      </c>
      <c r="K17" s="50" t="s">
        <v>369</v>
      </c>
    </row>
    <row r="18" spans="1:11" ht="51" x14ac:dyDescent="0.2">
      <c r="A18" s="59">
        <v>14</v>
      </c>
      <c r="B18" s="50">
        <v>2018</v>
      </c>
      <c r="C18" s="50" t="s">
        <v>5</v>
      </c>
      <c r="D18" s="50">
        <v>16</v>
      </c>
      <c r="E18" s="66" t="s">
        <v>368</v>
      </c>
      <c r="F18" s="13" t="s">
        <v>144</v>
      </c>
      <c r="G18" s="69" t="s">
        <v>108</v>
      </c>
      <c r="H18" s="69" t="s">
        <v>341</v>
      </c>
      <c r="I18" s="71" t="s">
        <v>370</v>
      </c>
      <c r="J18" s="69" t="s">
        <v>342</v>
      </c>
      <c r="K18" s="50" t="s">
        <v>369</v>
      </c>
    </row>
    <row r="19" spans="1:11" ht="51" x14ac:dyDescent="0.2">
      <c r="A19" s="57">
        <v>13</v>
      </c>
      <c r="B19" s="58">
        <v>2018</v>
      </c>
      <c r="C19" s="58" t="s">
        <v>5</v>
      </c>
      <c r="D19" s="58">
        <v>17</v>
      </c>
      <c r="E19" s="67" t="s">
        <v>82</v>
      </c>
      <c r="F19" s="16" t="s">
        <v>133</v>
      </c>
      <c r="G19" s="72" t="s">
        <v>109</v>
      </c>
      <c r="H19" s="72" t="s">
        <v>336</v>
      </c>
      <c r="I19" s="73" t="s">
        <v>364</v>
      </c>
      <c r="J19" s="72" t="s">
        <v>263</v>
      </c>
      <c r="K19" s="58" t="s">
        <v>369</v>
      </c>
    </row>
    <row r="20" spans="1:11" ht="60" x14ac:dyDescent="0.2">
      <c r="A20" s="57">
        <v>9</v>
      </c>
      <c r="B20" s="58">
        <v>2018</v>
      </c>
      <c r="C20" s="62" t="s">
        <v>39</v>
      </c>
      <c r="D20" s="62">
        <v>18</v>
      </c>
      <c r="E20" s="67" t="s">
        <v>70</v>
      </c>
      <c r="F20" s="16" t="s">
        <v>71</v>
      </c>
      <c r="G20" s="72" t="s">
        <v>360</v>
      </c>
      <c r="H20" s="72" t="s">
        <v>361</v>
      </c>
      <c r="I20" s="72" t="s">
        <v>362</v>
      </c>
      <c r="J20" s="72" t="s">
        <v>73</v>
      </c>
      <c r="K20" s="63" t="s">
        <v>74</v>
      </c>
    </row>
    <row r="21" spans="1:11" ht="60" x14ac:dyDescent="0.2">
      <c r="A21" s="59">
        <v>39</v>
      </c>
      <c r="B21" s="50">
        <v>2018</v>
      </c>
      <c r="C21" s="50" t="s">
        <v>5</v>
      </c>
      <c r="D21" s="50">
        <v>19</v>
      </c>
      <c r="E21" s="66" t="s">
        <v>91</v>
      </c>
      <c r="F21" s="13"/>
      <c r="G21" s="69" t="s">
        <v>114</v>
      </c>
      <c r="H21" s="71" t="s">
        <v>410</v>
      </c>
      <c r="I21" s="71" t="s">
        <v>411</v>
      </c>
      <c r="J21" s="69" t="s">
        <v>409</v>
      </c>
      <c r="K21" s="50" t="s">
        <v>412</v>
      </c>
    </row>
    <row r="22" spans="1:11" ht="60" x14ac:dyDescent="0.2">
      <c r="A22" s="59">
        <v>32</v>
      </c>
      <c r="B22" s="50">
        <v>2018</v>
      </c>
      <c r="C22" s="50" t="s">
        <v>5</v>
      </c>
      <c r="D22" s="50">
        <v>20</v>
      </c>
      <c r="E22" s="66" t="s">
        <v>104</v>
      </c>
      <c r="F22" s="48" t="s">
        <v>191</v>
      </c>
      <c r="G22" s="69" t="s">
        <v>125</v>
      </c>
      <c r="H22" s="69" t="s">
        <v>351</v>
      </c>
      <c r="I22" s="71" t="s">
        <v>392</v>
      </c>
      <c r="J22" s="69" t="s">
        <v>352</v>
      </c>
      <c r="K22" s="50" t="s">
        <v>389</v>
      </c>
    </row>
    <row r="23" spans="1:11" customFormat="1" ht="90" x14ac:dyDescent="0.25">
      <c r="A23" s="46">
        <v>22</v>
      </c>
      <c r="B23" s="13">
        <v>2018</v>
      </c>
      <c r="C23" s="13" t="s">
        <v>5</v>
      </c>
      <c r="D23" s="13"/>
      <c r="E23" s="14" t="s">
        <v>98</v>
      </c>
      <c r="F23" s="13" t="s">
        <v>185</v>
      </c>
      <c r="G23" s="13" t="s">
        <v>121</v>
      </c>
      <c r="H23" s="13" t="s">
        <v>121</v>
      </c>
      <c r="I23" s="53" t="s">
        <v>62</v>
      </c>
      <c r="J23" s="13" t="s">
        <v>328</v>
      </c>
      <c r="K23" s="13" t="s">
        <v>380</v>
      </c>
    </row>
    <row r="24" spans="1:11" customFormat="1" ht="90" x14ac:dyDescent="0.25">
      <c r="A24" s="45">
        <v>23</v>
      </c>
      <c r="B24" s="16">
        <v>2018</v>
      </c>
      <c r="C24" s="16" t="s">
        <v>5</v>
      </c>
      <c r="D24" s="16"/>
      <c r="E24" s="17" t="s">
        <v>99</v>
      </c>
      <c r="F24" s="16" t="s">
        <v>185</v>
      </c>
      <c r="G24" s="16" t="s">
        <v>122</v>
      </c>
      <c r="H24" s="16" t="s">
        <v>122</v>
      </c>
      <c r="I24" s="52" t="s">
        <v>79</v>
      </c>
      <c r="J24" s="16" t="s">
        <v>328</v>
      </c>
      <c r="K24" s="16" t="s">
        <v>380</v>
      </c>
    </row>
    <row r="25" spans="1:11" customFormat="1" ht="75" x14ac:dyDescent="0.25">
      <c r="A25" s="46">
        <v>24</v>
      </c>
      <c r="B25" s="13">
        <v>2018</v>
      </c>
      <c r="C25" s="13" t="s">
        <v>5</v>
      </c>
      <c r="D25" s="13"/>
      <c r="E25" s="14" t="s">
        <v>106</v>
      </c>
      <c r="F25" s="13" t="s">
        <v>185</v>
      </c>
      <c r="G25" s="13" t="s">
        <v>126</v>
      </c>
      <c r="H25" s="13" t="s">
        <v>126</v>
      </c>
      <c r="I25" s="53" t="s">
        <v>79</v>
      </c>
      <c r="J25" s="13" t="s">
        <v>328</v>
      </c>
      <c r="K25" s="13" t="s">
        <v>380</v>
      </c>
    </row>
    <row r="26" spans="1:11" ht="60" x14ac:dyDescent="0.2">
      <c r="A26" s="59">
        <v>28</v>
      </c>
      <c r="B26" s="50">
        <v>2018</v>
      </c>
      <c r="C26" s="50" t="s">
        <v>5</v>
      </c>
      <c r="D26" s="50">
        <v>21</v>
      </c>
      <c r="E26" s="66" t="s">
        <v>101</v>
      </c>
      <c r="F26" s="13" t="s">
        <v>191</v>
      </c>
      <c r="G26" s="69" t="s">
        <v>124</v>
      </c>
      <c r="H26" s="69" t="s">
        <v>355</v>
      </c>
      <c r="I26" s="71" t="s">
        <v>385</v>
      </c>
      <c r="J26" s="69" t="s">
        <v>274</v>
      </c>
      <c r="K26" s="50" t="s">
        <v>386</v>
      </c>
    </row>
    <row r="27" spans="1:11" ht="60" x14ac:dyDescent="0.2">
      <c r="A27" s="59">
        <v>16</v>
      </c>
      <c r="B27" s="50">
        <v>2018</v>
      </c>
      <c r="C27" s="50" t="s">
        <v>5</v>
      </c>
      <c r="D27" s="50">
        <v>22</v>
      </c>
      <c r="E27" s="66" t="s">
        <v>93</v>
      </c>
      <c r="F27" s="13" t="s">
        <v>171</v>
      </c>
      <c r="G27" s="69" t="s">
        <v>117</v>
      </c>
      <c r="H27" s="69" t="s">
        <v>343</v>
      </c>
      <c r="I27" s="71" t="s">
        <v>372</v>
      </c>
      <c r="J27" s="69" t="s">
        <v>344</v>
      </c>
      <c r="K27" s="50" t="s">
        <v>373</v>
      </c>
    </row>
    <row r="28" spans="1:11" ht="60" x14ac:dyDescent="0.2">
      <c r="A28" s="64">
        <v>35</v>
      </c>
      <c r="B28" s="58">
        <v>2017</v>
      </c>
      <c r="C28" s="58" t="s">
        <v>5</v>
      </c>
      <c r="D28" s="58">
        <v>23</v>
      </c>
      <c r="E28" s="67" t="s">
        <v>36</v>
      </c>
      <c r="F28" s="16" t="s">
        <v>37</v>
      </c>
      <c r="G28" s="72" t="s">
        <v>398</v>
      </c>
      <c r="H28" s="72" t="s">
        <v>399</v>
      </c>
      <c r="I28" s="73" t="s">
        <v>400</v>
      </c>
      <c r="J28" s="72" t="s">
        <v>22</v>
      </c>
      <c r="K28" s="58" t="s">
        <v>28</v>
      </c>
    </row>
    <row r="29" spans="1:11" ht="60" x14ac:dyDescent="0.2">
      <c r="A29" s="59">
        <v>30</v>
      </c>
      <c r="B29" s="50">
        <v>2018</v>
      </c>
      <c r="C29" s="50" t="s">
        <v>5</v>
      </c>
      <c r="D29" s="50">
        <v>24</v>
      </c>
      <c r="E29" s="66" t="s">
        <v>103</v>
      </c>
      <c r="F29" s="13" t="s">
        <v>191</v>
      </c>
      <c r="G29" s="69" t="s">
        <v>124</v>
      </c>
      <c r="H29" s="69" t="s">
        <v>354</v>
      </c>
      <c r="I29" s="71" t="s">
        <v>388</v>
      </c>
      <c r="J29" s="69" t="s">
        <v>281</v>
      </c>
      <c r="K29" s="50" t="s">
        <v>386</v>
      </c>
    </row>
    <row r="30" spans="1:11" ht="72" x14ac:dyDescent="0.2">
      <c r="A30" s="57">
        <v>42</v>
      </c>
      <c r="B30" s="58">
        <v>2018</v>
      </c>
      <c r="C30" s="58" t="s">
        <v>39</v>
      </c>
      <c r="D30" s="58">
        <v>25</v>
      </c>
      <c r="E30" s="67" t="s">
        <v>422</v>
      </c>
      <c r="F30" s="16"/>
      <c r="G30" s="72" t="s">
        <v>417</v>
      </c>
      <c r="H30" s="75" t="s">
        <v>418</v>
      </c>
      <c r="I30" s="73" t="s">
        <v>421</v>
      </c>
      <c r="J30" s="72" t="s">
        <v>420</v>
      </c>
      <c r="K30" s="58" t="s">
        <v>419</v>
      </c>
    </row>
    <row r="31" spans="1:11" ht="60" x14ac:dyDescent="0.2">
      <c r="A31" s="57">
        <v>27</v>
      </c>
      <c r="B31" s="58">
        <v>2018</v>
      </c>
      <c r="C31" s="58" t="s">
        <v>5</v>
      </c>
      <c r="D31" s="58">
        <v>26</v>
      </c>
      <c r="E31" s="67" t="s">
        <v>100</v>
      </c>
      <c r="F31" s="16" t="s">
        <v>185</v>
      </c>
      <c r="G31" s="72" t="s">
        <v>123</v>
      </c>
      <c r="H31" s="72" t="s">
        <v>348</v>
      </c>
      <c r="I31" s="73" t="s">
        <v>383</v>
      </c>
      <c r="J31" s="72" t="s">
        <v>346</v>
      </c>
      <c r="K31" s="58" t="s">
        <v>384</v>
      </c>
    </row>
    <row r="32" spans="1:11" ht="60" x14ac:dyDescent="0.2">
      <c r="A32" s="57">
        <v>33</v>
      </c>
      <c r="B32" s="58">
        <v>2018</v>
      </c>
      <c r="C32" s="58" t="s">
        <v>5</v>
      </c>
      <c r="D32" s="58">
        <v>27</v>
      </c>
      <c r="E32" s="67" t="s">
        <v>105</v>
      </c>
      <c r="F32" s="49" t="s">
        <v>191</v>
      </c>
      <c r="G32" s="72" t="s">
        <v>125</v>
      </c>
      <c r="H32" s="72" t="s">
        <v>347</v>
      </c>
      <c r="I32" s="73" t="s">
        <v>393</v>
      </c>
      <c r="J32" s="72" t="s">
        <v>285</v>
      </c>
      <c r="K32" s="58" t="s">
        <v>386</v>
      </c>
    </row>
    <row r="33" spans="1:11" customFormat="1" ht="75" x14ac:dyDescent="0.25">
      <c r="A33" s="46">
        <v>37</v>
      </c>
      <c r="B33" s="13">
        <v>2018</v>
      </c>
      <c r="C33" s="13" t="s">
        <v>5</v>
      </c>
      <c r="D33" s="13"/>
      <c r="E33" s="47" t="s">
        <v>89</v>
      </c>
      <c r="F33" s="13"/>
      <c r="G33" s="13" t="s">
        <v>114</v>
      </c>
      <c r="H33" s="54"/>
      <c r="I33" s="53"/>
      <c r="J33" s="13"/>
      <c r="K33" s="13"/>
    </row>
    <row r="34" spans="1:11" customFormat="1" ht="90" x14ac:dyDescent="0.25">
      <c r="A34" s="45">
        <v>40</v>
      </c>
      <c r="B34" s="16">
        <v>2018</v>
      </c>
      <c r="C34" s="16" t="s">
        <v>5</v>
      </c>
      <c r="D34" s="16"/>
      <c r="E34" s="47" t="s">
        <v>92</v>
      </c>
      <c r="F34" s="16"/>
      <c r="G34" s="16" t="s">
        <v>116</v>
      </c>
      <c r="H34" s="55"/>
      <c r="I34" s="52"/>
      <c r="J34" s="16"/>
      <c r="K34" s="16"/>
    </row>
  </sheetData>
  <autoFilter ref="A1:K34">
    <sortState ref="A2:L32">
      <sortCondition ref="I1:I34"/>
    </sortState>
  </autoFilter>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B11" sqref="B11"/>
    </sheetView>
  </sheetViews>
  <sheetFormatPr baseColWidth="10" defaultRowHeight="12.75" x14ac:dyDescent="0.2"/>
  <cols>
    <col min="1" max="1" width="35" style="19" customWidth="1"/>
    <col min="2" max="2" width="25.7109375" style="19" customWidth="1"/>
    <col min="3" max="4" width="14.7109375" style="12" customWidth="1"/>
    <col min="5" max="5" width="15.28515625" style="12" customWidth="1"/>
    <col min="6" max="6" width="13.5703125" style="12" customWidth="1"/>
    <col min="7" max="7" width="11.28515625" style="12" customWidth="1"/>
    <col min="8" max="8" width="28.42578125" style="12" customWidth="1"/>
    <col min="9" max="16384" width="11.42578125" style="12"/>
  </cols>
  <sheetData>
    <row r="1" spans="1:8" ht="13.5" thickBot="1" x14ac:dyDescent="0.25">
      <c r="A1" s="65" t="s">
        <v>6</v>
      </c>
      <c r="B1" s="86" t="s">
        <v>18</v>
      </c>
      <c r="C1" s="84" t="s">
        <v>482</v>
      </c>
      <c r="D1" s="84" t="s">
        <v>483</v>
      </c>
      <c r="E1" s="84" t="s">
        <v>484</v>
      </c>
      <c r="F1" s="84" t="s">
        <v>485</v>
      </c>
      <c r="G1" s="84" t="s">
        <v>487</v>
      </c>
      <c r="H1" s="84" t="s">
        <v>486</v>
      </c>
    </row>
    <row r="2" spans="1:8" ht="36" x14ac:dyDescent="0.2">
      <c r="A2" s="87" t="s">
        <v>82</v>
      </c>
      <c r="B2" s="88" t="s">
        <v>263</v>
      </c>
      <c r="C2" s="85"/>
      <c r="D2" s="85"/>
      <c r="E2" s="85"/>
      <c r="F2" s="85"/>
      <c r="G2" s="85"/>
      <c r="H2" s="85"/>
    </row>
    <row r="3" spans="1:8" ht="24" x14ac:dyDescent="0.2">
      <c r="A3" s="87" t="s">
        <v>368</v>
      </c>
      <c r="B3" s="89" t="s">
        <v>342</v>
      </c>
      <c r="C3" s="85"/>
      <c r="D3" s="85"/>
      <c r="E3" s="85"/>
      <c r="F3" s="85"/>
      <c r="G3" s="85"/>
      <c r="H3" s="85"/>
    </row>
    <row r="4" spans="1:8" ht="24" x14ac:dyDescent="0.2">
      <c r="A4" s="87" t="s">
        <v>87</v>
      </c>
      <c r="B4" s="88" t="s">
        <v>339</v>
      </c>
      <c r="C4" s="85"/>
      <c r="D4" s="85"/>
      <c r="E4" s="85"/>
      <c r="F4" s="85"/>
      <c r="G4" s="85"/>
      <c r="H4" s="85"/>
    </row>
    <row r="5" spans="1:8" ht="24" x14ac:dyDescent="0.2">
      <c r="A5" s="87" t="s">
        <v>96</v>
      </c>
      <c r="B5" s="90" t="s">
        <v>292</v>
      </c>
      <c r="C5" s="85"/>
      <c r="D5" s="85"/>
      <c r="E5" s="85"/>
      <c r="F5" s="85"/>
      <c r="G5" s="85"/>
      <c r="H5" s="85"/>
    </row>
    <row r="6" spans="1:8" ht="24" x14ac:dyDescent="0.2">
      <c r="A6" s="87" t="s">
        <v>366</v>
      </c>
      <c r="B6" s="88" t="s">
        <v>481</v>
      </c>
      <c r="C6" s="85"/>
      <c r="D6" s="85"/>
      <c r="E6" s="85"/>
      <c r="F6" s="85"/>
      <c r="G6" s="85"/>
      <c r="H6" s="85"/>
    </row>
    <row r="7" spans="1:8" ht="24" x14ac:dyDescent="0.2">
      <c r="A7" s="87" t="s">
        <v>86</v>
      </c>
      <c r="B7" s="89" t="s">
        <v>480</v>
      </c>
      <c r="C7" s="85"/>
      <c r="D7" s="85"/>
      <c r="E7" s="85"/>
      <c r="F7" s="85"/>
      <c r="G7" s="85"/>
      <c r="H7" s="85"/>
    </row>
    <row r="8" spans="1:8" ht="24" x14ac:dyDescent="0.2">
      <c r="A8" s="87" t="s">
        <v>331</v>
      </c>
      <c r="B8" s="88" t="s">
        <v>287</v>
      </c>
      <c r="C8" s="85"/>
      <c r="D8" s="85"/>
      <c r="E8" s="85"/>
      <c r="F8" s="85"/>
      <c r="G8" s="85"/>
      <c r="H8" s="85"/>
    </row>
    <row r="9" spans="1:8" ht="24" x14ac:dyDescent="0.2">
      <c r="A9" s="87" t="s">
        <v>365</v>
      </c>
      <c r="B9" s="89" t="s">
        <v>306</v>
      </c>
      <c r="C9" s="85"/>
      <c r="D9" s="85"/>
      <c r="E9" s="85"/>
      <c r="F9" s="85"/>
      <c r="G9" s="85"/>
      <c r="H9" s="85"/>
    </row>
    <row r="10" spans="1:8" ht="36" x14ac:dyDescent="0.2">
      <c r="A10" s="87" t="s">
        <v>101</v>
      </c>
      <c r="B10" s="88" t="s">
        <v>274</v>
      </c>
      <c r="C10" s="85"/>
      <c r="D10" s="85"/>
      <c r="E10" s="85"/>
      <c r="F10" s="85"/>
      <c r="G10" s="85"/>
      <c r="H10" s="85"/>
    </row>
    <row r="11" spans="1:8" ht="48" x14ac:dyDescent="0.2">
      <c r="A11" s="87" t="s">
        <v>104</v>
      </c>
      <c r="B11" s="89" t="s">
        <v>352</v>
      </c>
      <c r="C11" s="85"/>
      <c r="D11" s="85"/>
      <c r="E11" s="85"/>
      <c r="F11" s="85"/>
      <c r="G11" s="85"/>
      <c r="H11" s="85"/>
    </row>
    <row r="12" spans="1:8" ht="24" x14ac:dyDescent="0.2">
      <c r="A12" s="87" t="s">
        <v>88</v>
      </c>
      <c r="B12" s="91" t="s">
        <v>397</v>
      </c>
      <c r="C12" s="85"/>
      <c r="D12" s="85"/>
      <c r="E12" s="85"/>
      <c r="F12" s="85"/>
      <c r="G12" s="85"/>
      <c r="H12" s="85"/>
    </row>
    <row r="13" spans="1:8" ht="24" x14ac:dyDescent="0.2">
      <c r="A13" s="87" t="s">
        <v>367</v>
      </c>
      <c r="B13" s="89" t="s">
        <v>263</v>
      </c>
      <c r="C13" s="85"/>
      <c r="D13" s="85"/>
      <c r="E13" s="85"/>
      <c r="F13" s="85"/>
      <c r="G13" s="85"/>
      <c r="H13" s="85"/>
    </row>
    <row r="14" spans="1:8" ht="24" x14ac:dyDescent="0.2">
      <c r="A14" s="87" t="s">
        <v>85</v>
      </c>
      <c r="B14" s="88" t="s">
        <v>263</v>
      </c>
      <c r="C14" s="85"/>
      <c r="D14" s="85"/>
      <c r="E14" s="85"/>
      <c r="F14" s="85"/>
      <c r="G14" s="85"/>
      <c r="H14" s="85"/>
    </row>
    <row r="15" spans="1:8" ht="24" x14ac:dyDescent="0.2">
      <c r="A15" s="87" t="s">
        <v>97</v>
      </c>
      <c r="B15" s="89" t="s">
        <v>413</v>
      </c>
      <c r="C15" s="85"/>
      <c r="D15" s="85"/>
      <c r="E15" s="85"/>
      <c r="F15" s="85"/>
      <c r="G15" s="85"/>
      <c r="H15" s="85"/>
    </row>
    <row r="16" spans="1:8" ht="36" x14ac:dyDescent="0.2">
      <c r="A16" s="87" t="s">
        <v>478</v>
      </c>
      <c r="B16" s="88"/>
      <c r="C16" s="85"/>
      <c r="D16" s="85"/>
      <c r="E16" s="85"/>
      <c r="F16" s="85"/>
      <c r="G16" s="85"/>
      <c r="H16" s="85"/>
    </row>
    <row r="17" spans="1:8" ht="24" x14ac:dyDescent="0.2">
      <c r="A17" s="87" t="s">
        <v>479</v>
      </c>
      <c r="B17" s="89"/>
      <c r="C17" s="85"/>
      <c r="D17" s="85"/>
      <c r="E17" s="85"/>
      <c r="F17" s="85"/>
      <c r="G17" s="85"/>
      <c r="H17" s="85"/>
    </row>
  </sheetData>
  <pageMargins left="0.7" right="0.7" top="0.75" bottom="0.75" header="0.3" footer="0.3"/>
  <pageSetup paperSize="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workbookViewId="0">
      <selection activeCell="B41" sqref="B41"/>
    </sheetView>
  </sheetViews>
  <sheetFormatPr baseColWidth="10" defaultRowHeight="12.75" x14ac:dyDescent="0.2"/>
  <cols>
    <col min="1" max="1" width="34.28515625" style="60" customWidth="1"/>
    <col min="2" max="2" width="54.140625" style="60" customWidth="1"/>
    <col min="3" max="16384" width="11.42578125" style="60"/>
  </cols>
  <sheetData>
    <row r="1" spans="1:2" ht="13.5" thickBot="1" x14ac:dyDescent="0.25">
      <c r="A1" s="56" t="s">
        <v>6</v>
      </c>
      <c r="B1" s="56" t="s">
        <v>7</v>
      </c>
    </row>
    <row r="2" spans="1:2" ht="38.25" x14ac:dyDescent="0.2">
      <c r="A2" s="57" t="s">
        <v>40</v>
      </c>
      <c r="B2" s="58" t="s">
        <v>48</v>
      </c>
    </row>
    <row r="3" spans="1:2" ht="25.5" x14ac:dyDescent="0.2">
      <c r="A3" s="59" t="s">
        <v>41</v>
      </c>
      <c r="B3" s="50" t="s">
        <v>55</v>
      </c>
    </row>
    <row r="4" spans="1:2" ht="38.25" x14ac:dyDescent="0.2">
      <c r="A4" s="57" t="s">
        <v>43</v>
      </c>
      <c r="B4" s="58" t="s">
        <v>49</v>
      </c>
    </row>
    <row r="5" spans="1:2" ht="38.25" x14ac:dyDescent="0.2">
      <c r="A5" s="59" t="s">
        <v>44</v>
      </c>
      <c r="B5" s="50" t="s">
        <v>50</v>
      </c>
    </row>
    <row r="6" spans="1:2" ht="38.25" x14ac:dyDescent="0.2">
      <c r="A6" s="57" t="s">
        <v>45</v>
      </c>
      <c r="B6" s="58" t="s">
        <v>51</v>
      </c>
    </row>
    <row r="7" spans="1:2" ht="38.25" x14ac:dyDescent="0.2">
      <c r="A7" s="59" t="s">
        <v>46</v>
      </c>
      <c r="B7" s="50" t="s">
        <v>52</v>
      </c>
    </row>
    <row r="8" spans="1:2" ht="38.25" x14ac:dyDescent="0.2">
      <c r="A8" s="57" t="s">
        <v>47</v>
      </c>
      <c r="B8" s="58" t="s">
        <v>53</v>
      </c>
    </row>
    <row r="9" spans="1:2" ht="25.5" x14ac:dyDescent="0.2">
      <c r="A9" s="59" t="s">
        <v>57</v>
      </c>
      <c r="B9" s="50" t="s">
        <v>498</v>
      </c>
    </row>
    <row r="10" spans="1:2" ht="63.75" x14ac:dyDescent="0.2">
      <c r="A10" s="57" t="s">
        <v>70</v>
      </c>
      <c r="B10" s="58" t="s">
        <v>72</v>
      </c>
    </row>
    <row r="11" spans="1:2" ht="51" x14ac:dyDescent="0.2">
      <c r="A11" s="59" t="s">
        <v>60</v>
      </c>
      <c r="B11" s="50" t="s">
        <v>75</v>
      </c>
    </row>
    <row r="12" spans="1:2" ht="51" x14ac:dyDescent="0.2">
      <c r="A12" s="57" t="s">
        <v>77</v>
      </c>
      <c r="B12" s="58" t="s">
        <v>78</v>
      </c>
    </row>
    <row r="13" spans="1:2" ht="38.25" x14ac:dyDescent="0.2">
      <c r="A13" s="59" t="s">
        <v>76</v>
      </c>
      <c r="B13" s="50" t="s">
        <v>326</v>
      </c>
    </row>
    <row r="14" spans="1:2" ht="54" x14ac:dyDescent="0.2">
      <c r="A14" s="57" t="s">
        <v>82</v>
      </c>
      <c r="B14" s="58" t="s">
        <v>499</v>
      </c>
    </row>
    <row r="15" spans="1:2" ht="25.5" x14ac:dyDescent="0.2">
      <c r="A15" s="59" t="s">
        <v>368</v>
      </c>
      <c r="B15" s="50" t="s">
        <v>358</v>
      </c>
    </row>
    <row r="16" spans="1:2" ht="38.25" x14ac:dyDescent="0.2">
      <c r="A16" s="57" t="s">
        <v>87</v>
      </c>
      <c r="B16" s="58" t="s">
        <v>127</v>
      </c>
    </row>
    <row r="17" spans="1:2" ht="25.5" x14ac:dyDescent="0.2">
      <c r="A17" s="59" t="s">
        <v>95</v>
      </c>
      <c r="B17" s="50" t="s">
        <v>359</v>
      </c>
    </row>
    <row r="18" spans="1:2" ht="38.25" x14ac:dyDescent="0.2">
      <c r="A18" s="57" t="s">
        <v>96</v>
      </c>
      <c r="B18" s="58" t="s">
        <v>158</v>
      </c>
    </row>
    <row r="19" spans="1:2" ht="40.5" x14ac:dyDescent="0.2">
      <c r="A19" s="59" t="s">
        <v>366</v>
      </c>
      <c r="B19" s="50" t="s">
        <v>500</v>
      </c>
    </row>
    <row r="20" spans="1:2" ht="38.25" x14ac:dyDescent="0.2">
      <c r="A20" s="57" t="s">
        <v>86</v>
      </c>
      <c r="B20" s="58" t="s">
        <v>130</v>
      </c>
    </row>
    <row r="21" spans="1:2" ht="25.5" x14ac:dyDescent="0.2">
      <c r="A21" s="59" t="s">
        <v>331</v>
      </c>
      <c r="B21" s="92" t="s">
        <v>132</v>
      </c>
    </row>
    <row r="22" spans="1:2" ht="51" x14ac:dyDescent="0.2">
      <c r="A22" s="57" t="s">
        <v>98</v>
      </c>
      <c r="B22" s="58" t="s">
        <v>327</v>
      </c>
    </row>
    <row r="23" spans="1:2" ht="51" x14ac:dyDescent="0.2">
      <c r="A23" s="59" t="s">
        <v>99</v>
      </c>
      <c r="B23" s="50" t="s">
        <v>329</v>
      </c>
    </row>
    <row r="24" spans="1:2" ht="25.5" x14ac:dyDescent="0.2">
      <c r="A24" s="57" t="s">
        <v>106</v>
      </c>
      <c r="B24" s="58" t="s">
        <v>330</v>
      </c>
    </row>
    <row r="25" spans="1:2" ht="25.5" x14ac:dyDescent="0.2">
      <c r="A25" s="59" t="s">
        <v>94</v>
      </c>
      <c r="B25" s="50" t="s">
        <v>180</v>
      </c>
    </row>
    <row r="26" spans="1:2" ht="38.25" x14ac:dyDescent="0.2">
      <c r="A26" s="57" t="s">
        <v>365</v>
      </c>
      <c r="B26" s="58" t="s">
        <v>127</v>
      </c>
    </row>
    <row r="27" spans="1:2" ht="51" x14ac:dyDescent="0.2">
      <c r="A27" s="59" t="s">
        <v>100</v>
      </c>
      <c r="B27" s="50" t="s">
        <v>186</v>
      </c>
    </row>
    <row r="28" spans="1:2" ht="51" x14ac:dyDescent="0.2">
      <c r="A28" s="57" t="s">
        <v>101</v>
      </c>
      <c r="B28" s="58" t="s">
        <v>192</v>
      </c>
    </row>
    <row r="29" spans="1:2" ht="51" x14ac:dyDescent="0.2">
      <c r="A29" s="59" t="s">
        <v>102</v>
      </c>
      <c r="B29" s="50" t="s">
        <v>198</v>
      </c>
    </row>
    <row r="30" spans="1:2" ht="38.25" x14ac:dyDescent="0.2">
      <c r="A30" s="57" t="s">
        <v>103</v>
      </c>
      <c r="B30" s="58" t="s">
        <v>204</v>
      </c>
    </row>
    <row r="31" spans="1:2" ht="63.75" x14ac:dyDescent="0.2">
      <c r="A31" s="59" t="s">
        <v>207</v>
      </c>
      <c r="B31" s="50" t="s">
        <v>501</v>
      </c>
    </row>
    <row r="32" spans="1:2" ht="51" x14ac:dyDescent="0.2">
      <c r="A32" s="57" t="s">
        <v>104</v>
      </c>
      <c r="B32" s="58" t="s">
        <v>215</v>
      </c>
    </row>
    <row r="33" spans="1:2" ht="51" x14ac:dyDescent="0.2">
      <c r="A33" s="59" t="s">
        <v>105</v>
      </c>
      <c r="B33" s="92" t="s">
        <v>220</v>
      </c>
    </row>
    <row r="34" spans="1:2" ht="38.25" x14ac:dyDescent="0.2">
      <c r="A34" s="57" t="s">
        <v>88</v>
      </c>
      <c r="B34" s="58" t="s">
        <v>131</v>
      </c>
    </row>
    <row r="35" spans="1:2" ht="51" x14ac:dyDescent="0.2">
      <c r="A35" s="59" t="s">
        <v>488</v>
      </c>
      <c r="B35" s="50" t="s">
        <v>489</v>
      </c>
    </row>
    <row r="36" spans="1:2" ht="38.25" x14ac:dyDescent="0.2">
      <c r="A36" s="57" t="s">
        <v>367</v>
      </c>
      <c r="B36" s="58" t="s">
        <v>128</v>
      </c>
    </row>
    <row r="37" spans="1:2" ht="25.5" x14ac:dyDescent="0.2">
      <c r="A37" s="59" t="s">
        <v>85</v>
      </c>
      <c r="B37" s="50" t="s">
        <v>129</v>
      </c>
    </row>
    <row r="38" spans="1:2" ht="38.25" x14ac:dyDescent="0.2">
      <c r="A38" s="57" t="s">
        <v>90</v>
      </c>
      <c r="B38" s="58" t="s">
        <v>490</v>
      </c>
    </row>
    <row r="39" spans="1:2" ht="51" x14ac:dyDescent="0.2">
      <c r="A39" s="59" t="s">
        <v>91</v>
      </c>
      <c r="B39" s="50" t="s">
        <v>491</v>
      </c>
    </row>
    <row r="40" spans="1:2" ht="38.25" x14ac:dyDescent="0.2">
      <c r="A40" s="57" t="s">
        <v>97</v>
      </c>
      <c r="B40" s="58" t="s">
        <v>492</v>
      </c>
    </row>
    <row r="41" spans="1:2" ht="63.75" x14ac:dyDescent="0.2">
      <c r="A41" s="59" t="s">
        <v>422</v>
      </c>
      <c r="B41" s="50" t="s">
        <v>493</v>
      </c>
    </row>
    <row r="42" spans="1:2" ht="25.5" x14ac:dyDescent="0.2">
      <c r="A42" s="57" t="s">
        <v>423</v>
      </c>
      <c r="B42" s="58" t="s">
        <v>494</v>
      </c>
    </row>
    <row r="43" spans="1:2" ht="38.25" x14ac:dyDescent="0.2">
      <c r="A43" s="59" t="s">
        <v>495</v>
      </c>
      <c r="B43" s="50" t="s">
        <v>496</v>
      </c>
    </row>
    <row r="44" spans="1:2" ht="38.25" x14ac:dyDescent="0.2">
      <c r="A44" s="57" t="s">
        <v>479</v>
      </c>
      <c r="B44" s="58" t="s">
        <v>497</v>
      </c>
    </row>
    <row r="45" spans="1:2" x14ac:dyDescent="0.2">
      <c r="A45" s="59"/>
      <c r="B45" s="50"/>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topLeftCell="A29" workbookViewId="0">
      <selection sqref="A1:F44"/>
    </sheetView>
  </sheetViews>
  <sheetFormatPr baseColWidth="10" defaultRowHeight="15" x14ac:dyDescent="0.25"/>
  <cols>
    <col min="1" max="1" width="54.7109375" style="12" customWidth="1"/>
    <col min="2" max="3" width="6" customWidth="1"/>
    <col min="4" max="4" width="8" customWidth="1"/>
    <col min="5" max="5" width="7.7109375" customWidth="1"/>
    <col min="6" max="6" width="6.28515625" customWidth="1"/>
  </cols>
  <sheetData>
    <row r="1" spans="1:6" x14ac:dyDescent="0.25">
      <c r="A1" s="94" t="s">
        <v>6</v>
      </c>
      <c r="B1" s="97" t="s">
        <v>502</v>
      </c>
      <c r="C1" s="97" t="s">
        <v>503</v>
      </c>
      <c r="D1" s="97" t="s">
        <v>504</v>
      </c>
      <c r="E1" s="97" t="s">
        <v>505</v>
      </c>
      <c r="F1" s="97" t="s">
        <v>506</v>
      </c>
    </row>
    <row r="2" spans="1:6" ht="25.5" x14ac:dyDescent="0.25">
      <c r="A2" s="95" t="s">
        <v>40</v>
      </c>
      <c r="B2" s="93"/>
      <c r="C2" s="93"/>
      <c r="D2" s="93"/>
      <c r="E2" s="93"/>
      <c r="F2" s="93"/>
    </row>
    <row r="3" spans="1:6" ht="25.5" x14ac:dyDescent="0.25">
      <c r="A3" s="96" t="s">
        <v>41</v>
      </c>
      <c r="B3" s="93"/>
      <c r="C3" s="93"/>
      <c r="D3" s="93"/>
      <c r="E3" s="93"/>
      <c r="F3" s="93"/>
    </row>
    <row r="4" spans="1:6" x14ac:dyDescent="0.25">
      <c r="A4" s="95" t="s">
        <v>43</v>
      </c>
      <c r="B4" s="93"/>
      <c r="C4" s="93"/>
      <c r="D4" s="93"/>
      <c r="E4" s="93"/>
      <c r="F4" s="93"/>
    </row>
    <row r="5" spans="1:6" ht="25.5" x14ac:dyDescent="0.25">
      <c r="A5" s="96" t="s">
        <v>44</v>
      </c>
      <c r="B5" s="93"/>
      <c r="C5" s="93"/>
      <c r="D5" s="93"/>
      <c r="E5" s="93"/>
      <c r="F5" s="93"/>
    </row>
    <row r="6" spans="1:6" ht="25.5" x14ac:dyDescent="0.25">
      <c r="A6" s="95" t="s">
        <v>45</v>
      </c>
      <c r="B6" s="93"/>
      <c r="C6" s="93"/>
      <c r="D6" s="93"/>
      <c r="E6" s="93"/>
      <c r="F6" s="93"/>
    </row>
    <row r="7" spans="1:6" ht="25.5" x14ac:dyDescent="0.25">
      <c r="A7" s="96" t="s">
        <v>46</v>
      </c>
      <c r="B7" s="93"/>
      <c r="C7" s="93"/>
      <c r="D7" s="93"/>
      <c r="E7" s="93"/>
      <c r="F7" s="93"/>
    </row>
    <row r="8" spans="1:6" ht="25.5" x14ac:dyDescent="0.25">
      <c r="A8" s="95" t="s">
        <v>47</v>
      </c>
      <c r="B8" s="93"/>
      <c r="C8" s="93"/>
      <c r="D8" s="93"/>
      <c r="E8" s="93"/>
      <c r="F8" s="93"/>
    </row>
    <row r="9" spans="1:6" x14ac:dyDescent="0.25">
      <c r="A9" s="96" t="s">
        <v>57</v>
      </c>
      <c r="B9" s="93"/>
      <c r="C9" s="93"/>
      <c r="D9" s="93"/>
      <c r="E9" s="93"/>
      <c r="F9" s="93"/>
    </row>
    <row r="10" spans="1:6" ht="38.25" x14ac:dyDescent="0.25">
      <c r="A10" s="95" t="s">
        <v>70</v>
      </c>
      <c r="B10" s="93"/>
      <c r="C10" s="93"/>
      <c r="D10" s="93"/>
      <c r="E10" s="93"/>
      <c r="F10" s="93"/>
    </row>
    <row r="11" spans="1:6" ht="38.25" x14ac:dyDescent="0.25">
      <c r="A11" s="96" t="s">
        <v>60</v>
      </c>
      <c r="B11" s="93"/>
      <c r="C11" s="93"/>
      <c r="D11" s="93"/>
      <c r="E11" s="93"/>
      <c r="F11" s="93"/>
    </row>
    <row r="12" spans="1:6" ht="25.5" x14ac:dyDescent="0.25">
      <c r="A12" s="95" t="s">
        <v>77</v>
      </c>
      <c r="B12" s="93"/>
      <c r="C12" s="93"/>
      <c r="D12" s="93"/>
      <c r="E12" s="93"/>
      <c r="F12" s="93"/>
    </row>
    <row r="13" spans="1:6" ht="25.5" x14ac:dyDescent="0.25">
      <c r="A13" s="96" t="s">
        <v>76</v>
      </c>
      <c r="B13" s="93"/>
      <c r="C13" s="93"/>
      <c r="D13" s="93"/>
      <c r="E13" s="93"/>
      <c r="F13" s="93"/>
    </row>
    <row r="14" spans="1:6" ht="25.5" x14ac:dyDescent="0.25">
      <c r="A14" s="95" t="s">
        <v>82</v>
      </c>
      <c r="B14" s="93"/>
      <c r="C14" s="93"/>
      <c r="D14" s="93"/>
      <c r="E14" s="93"/>
      <c r="F14" s="93"/>
    </row>
    <row r="15" spans="1:6" x14ac:dyDescent="0.25">
      <c r="A15" s="96" t="s">
        <v>368</v>
      </c>
      <c r="B15" s="93"/>
      <c r="C15" s="93"/>
      <c r="D15" s="93"/>
      <c r="E15" s="93"/>
      <c r="F15" s="93"/>
    </row>
    <row r="16" spans="1:6" ht="25.5" x14ac:dyDescent="0.25">
      <c r="A16" s="95" t="s">
        <v>87</v>
      </c>
      <c r="B16" s="93"/>
      <c r="C16" s="93"/>
      <c r="D16" s="93"/>
      <c r="E16" s="93"/>
      <c r="F16" s="93"/>
    </row>
    <row r="17" spans="1:6" ht="25.5" x14ac:dyDescent="0.25">
      <c r="A17" s="96" t="s">
        <v>95</v>
      </c>
      <c r="B17" s="93"/>
      <c r="C17" s="93"/>
      <c r="D17" s="93"/>
      <c r="E17" s="93"/>
      <c r="F17" s="93"/>
    </row>
    <row r="18" spans="1:6" x14ac:dyDescent="0.25">
      <c r="A18" s="95" t="s">
        <v>96</v>
      </c>
      <c r="B18" s="93"/>
      <c r="C18" s="93"/>
      <c r="D18" s="93"/>
      <c r="E18" s="93"/>
      <c r="F18" s="93"/>
    </row>
    <row r="19" spans="1:6" ht="25.5" x14ac:dyDescent="0.25">
      <c r="A19" s="96" t="s">
        <v>366</v>
      </c>
      <c r="B19" s="93"/>
      <c r="C19" s="93"/>
      <c r="D19" s="93"/>
      <c r="E19" s="93"/>
      <c r="F19" s="93"/>
    </row>
    <row r="20" spans="1:6" x14ac:dyDescent="0.25">
      <c r="A20" s="95" t="s">
        <v>86</v>
      </c>
      <c r="B20" s="93"/>
      <c r="C20" s="93"/>
      <c r="D20" s="93"/>
      <c r="E20" s="93"/>
      <c r="F20" s="93"/>
    </row>
    <row r="21" spans="1:6" ht="25.5" x14ac:dyDescent="0.25">
      <c r="A21" s="96" t="s">
        <v>331</v>
      </c>
      <c r="B21" s="93"/>
      <c r="C21" s="93"/>
      <c r="D21" s="93"/>
      <c r="E21" s="93"/>
      <c r="F21" s="93"/>
    </row>
    <row r="22" spans="1:6" ht="38.25" x14ac:dyDescent="0.25">
      <c r="A22" s="95" t="s">
        <v>98</v>
      </c>
      <c r="B22" s="93"/>
      <c r="C22" s="93"/>
      <c r="D22" s="93"/>
      <c r="E22" s="93"/>
      <c r="F22" s="93"/>
    </row>
    <row r="23" spans="1:6" ht="38.25" x14ac:dyDescent="0.25">
      <c r="A23" s="96" t="s">
        <v>99</v>
      </c>
      <c r="B23" s="93"/>
      <c r="C23" s="93"/>
      <c r="D23" s="93"/>
      <c r="E23" s="93"/>
      <c r="F23" s="93"/>
    </row>
    <row r="24" spans="1:6" x14ac:dyDescent="0.25">
      <c r="A24" s="95" t="s">
        <v>106</v>
      </c>
      <c r="B24" s="93"/>
      <c r="C24" s="93"/>
      <c r="D24" s="93"/>
      <c r="E24" s="93"/>
      <c r="F24" s="93"/>
    </row>
    <row r="25" spans="1:6" x14ac:dyDescent="0.25">
      <c r="A25" s="96" t="s">
        <v>94</v>
      </c>
      <c r="B25" s="93"/>
      <c r="C25" s="93"/>
      <c r="D25" s="93"/>
      <c r="E25" s="93"/>
      <c r="F25" s="93"/>
    </row>
    <row r="26" spans="1:6" x14ac:dyDescent="0.25">
      <c r="A26" s="95" t="s">
        <v>365</v>
      </c>
      <c r="B26" s="93"/>
      <c r="C26" s="93"/>
      <c r="D26" s="93"/>
      <c r="E26" s="93"/>
      <c r="F26" s="93"/>
    </row>
    <row r="27" spans="1:6" ht="38.25" x14ac:dyDescent="0.25">
      <c r="A27" s="96" t="s">
        <v>100</v>
      </c>
      <c r="B27" s="93"/>
      <c r="C27" s="93"/>
      <c r="D27" s="93"/>
      <c r="E27" s="93"/>
      <c r="F27" s="93"/>
    </row>
    <row r="28" spans="1:6" ht="25.5" x14ac:dyDescent="0.25">
      <c r="A28" s="95" t="s">
        <v>101</v>
      </c>
      <c r="B28" s="93"/>
      <c r="C28" s="93"/>
      <c r="D28" s="93"/>
      <c r="E28" s="93"/>
      <c r="F28" s="93"/>
    </row>
    <row r="29" spans="1:6" ht="25.5" x14ac:dyDescent="0.25">
      <c r="A29" s="96" t="s">
        <v>102</v>
      </c>
      <c r="B29" s="93"/>
      <c r="C29" s="93"/>
      <c r="D29" s="93"/>
      <c r="E29" s="93"/>
      <c r="F29" s="93"/>
    </row>
    <row r="30" spans="1:6" ht="25.5" x14ac:dyDescent="0.25">
      <c r="A30" s="95" t="s">
        <v>103</v>
      </c>
      <c r="B30" s="93"/>
      <c r="C30" s="93"/>
      <c r="D30" s="93"/>
      <c r="E30" s="93"/>
      <c r="F30" s="93"/>
    </row>
    <row r="31" spans="1:6" ht="38.25" x14ac:dyDescent="0.25">
      <c r="A31" s="96" t="s">
        <v>207</v>
      </c>
      <c r="B31" s="93"/>
      <c r="C31" s="93"/>
      <c r="D31" s="93"/>
      <c r="E31" s="93"/>
      <c r="F31" s="93"/>
    </row>
    <row r="32" spans="1:6" ht="38.25" x14ac:dyDescent="0.25">
      <c r="A32" s="95" t="s">
        <v>104</v>
      </c>
      <c r="B32" s="93"/>
      <c r="C32" s="93"/>
      <c r="D32" s="93"/>
      <c r="E32" s="93"/>
      <c r="F32" s="93"/>
    </row>
    <row r="33" spans="1:6" ht="38.25" x14ac:dyDescent="0.25">
      <c r="A33" s="96" t="s">
        <v>105</v>
      </c>
      <c r="B33" s="93"/>
      <c r="C33" s="93"/>
      <c r="D33" s="93"/>
      <c r="E33" s="93"/>
      <c r="F33" s="93"/>
    </row>
    <row r="34" spans="1:6" ht="25.5" x14ac:dyDescent="0.25">
      <c r="A34" s="95" t="s">
        <v>88</v>
      </c>
      <c r="B34" s="93"/>
      <c r="C34" s="93"/>
      <c r="D34" s="93"/>
      <c r="E34" s="93"/>
      <c r="F34" s="93"/>
    </row>
    <row r="35" spans="1:6" ht="38.25" x14ac:dyDescent="0.25">
      <c r="A35" s="96" t="s">
        <v>488</v>
      </c>
      <c r="B35" s="93"/>
      <c r="C35" s="93"/>
      <c r="D35" s="93"/>
      <c r="E35" s="93"/>
      <c r="F35" s="93"/>
    </row>
    <row r="36" spans="1:6" ht="25.5" x14ac:dyDescent="0.25">
      <c r="A36" s="95" t="s">
        <v>367</v>
      </c>
      <c r="B36" s="93"/>
      <c r="C36" s="93"/>
      <c r="D36" s="93"/>
      <c r="E36" s="93"/>
      <c r="F36" s="93"/>
    </row>
    <row r="37" spans="1:6" ht="25.5" x14ac:dyDescent="0.25">
      <c r="A37" s="96" t="s">
        <v>85</v>
      </c>
      <c r="B37" s="93"/>
      <c r="C37" s="93"/>
      <c r="D37" s="93"/>
      <c r="E37" s="93"/>
      <c r="F37" s="93"/>
    </row>
    <row r="38" spans="1:6" ht="25.5" x14ac:dyDescent="0.25">
      <c r="A38" s="95" t="s">
        <v>90</v>
      </c>
      <c r="B38" s="93"/>
      <c r="C38" s="93"/>
      <c r="D38" s="93"/>
      <c r="E38" s="93"/>
      <c r="F38" s="93"/>
    </row>
    <row r="39" spans="1:6" ht="25.5" x14ac:dyDescent="0.25">
      <c r="A39" s="96" t="s">
        <v>91</v>
      </c>
      <c r="B39" s="93"/>
      <c r="C39" s="93"/>
      <c r="D39" s="93"/>
      <c r="E39" s="93"/>
      <c r="F39" s="93"/>
    </row>
    <row r="40" spans="1:6" x14ac:dyDescent="0.25">
      <c r="A40" s="95" t="s">
        <v>97</v>
      </c>
      <c r="B40" s="93"/>
      <c r="C40" s="93"/>
      <c r="D40" s="93"/>
      <c r="E40" s="93"/>
      <c r="F40" s="93"/>
    </row>
    <row r="41" spans="1:6" ht="38.25" x14ac:dyDescent="0.25">
      <c r="A41" s="96" t="s">
        <v>422</v>
      </c>
      <c r="B41" s="93"/>
      <c r="C41" s="93"/>
      <c r="D41" s="93"/>
      <c r="E41" s="93"/>
      <c r="F41" s="93"/>
    </row>
    <row r="42" spans="1:6" x14ac:dyDescent="0.25">
      <c r="A42" s="95" t="s">
        <v>423</v>
      </c>
      <c r="B42" s="93"/>
      <c r="C42" s="93"/>
      <c r="D42" s="93"/>
      <c r="E42" s="93"/>
      <c r="F42" s="93"/>
    </row>
    <row r="43" spans="1:6" ht="25.5" x14ac:dyDescent="0.25">
      <c r="A43" s="96" t="s">
        <v>495</v>
      </c>
      <c r="B43" s="93"/>
      <c r="C43" s="93"/>
      <c r="D43" s="93"/>
      <c r="E43" s="93"/>
      <c r="F43" s="93"/>
    </row>
    <row r="44" spans="1:6" x14ac:dyDescent="0.25">
      <c r="A44" s="95" t="s">
        <v>479</v>
      </c>
      <c r="B44" s="93"/>
      <c r="C44" s="93"/>
      <c r="D44" s="93"/>
      <c r="E44" s="93"/>
      <c r="F44" s="93"/>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OFICIAL</vt:lpstr>
      <vt:lpstr>CONVENIOS MODIFICATORIOS</vt:lpstr>
      <vt:lpstr>Fallo</vt:lpstr>
      <vt:lpstr>APERTURA</vt:lpstr>
      <vt:lpstr>FALLO 21 SEP</vt:lpstr>
      <vt:lpstr>REMANENTES</vt:lpstr>
      <vt:lpstr>Hoja1</vt:lpstr>
      <vt:lpstr>Hoja2</vt:lpstr>
      <vt:lpstr>Hoja3</vt:lpstr>
      <vt:lpstr>Hoja4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Ana Belen Zuñiga Ceballos</cp:lastModifiedBy>
  <cp:lastPrinted>2019-03-12T18:40:06Z</cp:lastPrinted>
  <dcterms:created xsi:type="dcterms:W3CDTF">2017-08-17T02:37:09Z</dcterms:created>
  <dcterms:modified xsi:type="dcterms:W3CDTF">2019-05-07T17:51:25Z</dcterms:modified>
</cp:coreProperties>
</file>