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28" i="42" l="1"/>
  <c r="BP26" i="42"/>
  <c r="BP25" i="42"/>
  <c r="BP24" i="42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<sst xmlns="http://schemas.openxmlformats.org/spreadsheetml/2006/main" count="82" uniqueCount="73">
  <si>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</si>
  <si>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</si>
  <si>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</si>
  <si>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</si>
  <si>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</si>
  <si>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</si>
  <si>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</si>
  <si>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</si>
  <si>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</si>
  <si>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</si>
  <si>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</si>
  <si>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</si>
  <si>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</si>
  <si>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</si>
  <si>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</si>
  <si>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</si>
  <si>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</si>
  <si>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</si>
  <si>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</si>
  <si>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</si>
  <si>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</si>
  <si>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</si>
  <si>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</si>
  <si>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</si>
  <si>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</si>
  <si>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</si>
  <si>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</si>
  <si>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</si>
  <si>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</si>
  <si>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</si>
  <si>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</si>
  <si>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</si>
  <si>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</si>
  <si>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</si>
  <si>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</si>
  <si>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</si>
  <si>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</si>
  <si>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</si>
  <si>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</si>
  <si>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</si>
  <si>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</si>
  <si>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</si>
  <si>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</si>
  <si>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</si>
  <si>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</si>
  <si>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</si>
  <si>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</si>
  <si>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</si>
  <si>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</si>
  <si>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</si>
  <si>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Cuenta Pública</t>
  </si>
  <si>
    <t xml:space="preserve">Millones de pesos, Nivel de calificación crediticia </t>
  </si>
  <si>
    <t>Calificación crediticia de B2/B1</t>
  </si>
  <si>
    <t xml:space="preserve">Millones de pesos </t>
  </si>
  <si>
    <t xml:space="preserve">Presupuesto de egresos sin deficit </t>
  </si>
  <si>
    <t>Nivel de calificación crediticia</t>
  </si>
  <si>
    <t>ADMINISTRACION OPTIMA DEL GASTO.</t>
  </si>
  <si>
    <t>ADMINISTRATIVOS Y DE APOYO</t>
  </si>
  <si>
    <t>CIUDAD EFICIENTE</t>
  </si>
  <si>
    <t>Municipio:  Municipio de Zapotlán el Grande , Jalisco.</t>
  </si>
  <si>
    <t>Municipio: Municipio de Zapotlán el Grande, Jalisco</t>
  </si>
  <si>
    <r>
      <rPr>
        <b/>
        <sz val="11"/>
        <color theme="1"/>
        <rFont val="Calibri"/>
        <family val="2"/>
        <scheme val="minor"/>
      </rPr>
      <t>OM18</t>
    </r>
    <r>
      <rPr>
        <sz val="11"/>
        <color theme="1"/>
        <rFont val="Calibri"/>
        <family val="2"/>
        <scheme val="minor"/>
      </rPr>
      <t xml:space="preserve"> Impulsar las estrategias de disciplina financiera para la planeación eficiente del gasto </t>
    </r>
    <r>
      <rPr>
        <b/>
        <sz val="11"/>
        <color theme="1"/>
        <rFont val="Calibri"/>
        <family val="2"/>
        <scheme val="minor"/>
      </rPr>
      <t>OM19</t>
    </r>
    <r>
      <rPr>
        <sz val="11"/>
        <color theme="1"/>
        <rFont val="Calibri"/>
        <family val="2"/>
        <scheme val="minor"/>
      </rPr>
      <t xml:space="preserve"> Promover un ejercicio eficiente de los recursos presupuestales que permitan generar ahorros con el fin de fortalecer los recursos para la aportacion a los programas derivados del plan Municipal de desarrollo </t>
    </r>
    <r>
      <rPr>
        <b/>
        <sz val="11"/>
        <color theme="1"/>
        <rFont val="Calibri"/>
        <family val="2"/>
        <scheme val="minor"/>
      </rPr>
      <t xml:space="preserve">OM20 </t>
    </r>
    <r>
      <rPr>
        <sz val="11"/>
        <color theme="1"/>
        <rFont val="Calibri"/>
        <family val="2"/>
        <scheme val="minor"/>
      </rPr>
      <t xml:space="preserve">Generar estrategias de proyección presupuestal encaminadas a fortalecer el equilibrio financiero Municipal </t>
    </r>
  </si>
  <si>
    <r>
      <rPr>
        <b/>
        <sz val="11"/>
        <color theme="1"/>
        <rFont val="Calibri"/>
        <family val="2"/>
        <scheme val="minor"/>
      </rPr>
      <t xml:space="preserve">OM18 </t>
    </r>
    <r>
      <rPr>
        <sz val="11"/>
        <color theme="1"/>
        <rFont val="Calibri"/>
        <family val="2"/>
        <scheme val="minor"/>
      </rPr>
      <t xml:space="preserve"> Equilibrio financiero entre el presupuesto de ingresos y egresos del municipio.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OM20</t>
    </r>
    <r>
      <rPr>
        <sz val="11"/>
        <color theme="1"/>
        <rFont val="Calibri"/>
        <family val="2"/>
        <scheme val="minor"/>
      </rPr>
      <t xml:space="preserve"> Mejorar la calidad crediticia del municipio (B2-B1) Reduciendo el nivel de apalancamiento en las finanzas municipales.  </t>
    </r>
  </si>
  <si>
    <r>
      <rPr>
        <b/>
        <sz val="11"/>
        <color theme="1"/>
        <rFont val="Calibri"/>
        <family val="2"/>
        <scheme val="minor"/>
      </rPr>
      <t>OM18</t>
    </r>
    <r>
      <rPr>
        <sz val="11"/>
        <color theme="1"/>
        <rFont val="Calibri"/>
        <family val="2"/>
        <scheme val="minor"/>
      </rPr>
      <t xml:space="preserve"> Generación de presupuestaria sin deficit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OM20 </t>
    </r>
    <r>
      <rPr>
        <sz val="11"/>
        <color theme="1"/>
        <rFont val="Calibri"/>
        <family val="2"/>
        <scheme val="minor"/>
      </rPr>
      <t xml:space="preserve">Nivel de apalancamiento financiero de las finanzas públicas </t>
    </r>
  </si>
  <si>
    <t>DIRECCION DE EGRESOS</t>
  </si>
  <si>
    <t>PROGRAMACION Y PRESUPUESTO</t>
  </si>
  <si>
    <t>PROVEEDURIA</t>
  </si>
  <si>
    <t>B1</t>
  </si>
  <si>
    <t>B2</t>
  </si>
  <si>
    <t>De 0% A 3%</t>
  </si>
  <si>
    <t>De 3% A 5%</t>
  </si>
  <si>
    <t>Mas del 5%</t>
  </si>
  <si>
    <t>Mas de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</si>
</sst>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7" xfId="0" applyFont="1" applyFill="1" applyBorder="1" applyAlignment="1">
      <alignment horizontal="center" vertical="top" wrapText="1"/>
    </xf>
    <xf numFmtId="0" fontId="16" fillId="13" borderId="12" xfId="0" applyFont="1" applyFill="1" applyBorder="1" applyAlignment="1">
      <alignment horizontal="center" vertical="top" wrapText="1"/>
    </xf>
    <xf numFmtId="0" fontId="16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7"/>
  <sheetViews>
    <sheetView showGridLines="0" tabSelected="1" topLeftCell="B1" zoomScaleNormal="100" workbookViewId="0">
      <selection activeCell="CS9" sqref="CS9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60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54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39</v>
      </c>
      <c r="X7" s="73"/>
      <c r="Y7" s="73"/>
      <c r="Z7" s="73"/>
      <c r="AA7" s="73"/>
      <c r="AB7" s="73"/>
      <c r="AC7" s="74"/>
      <c r="AD7" s="79" t="s">
        <v>33</v>
      </c>
      <c r="AE7" s="80"/>
      <c r="AF7" s="80"/>
      <c r="AG7" s="80"/>
      <c r="AH7" s="80"/>
      <c r="AI7" s="80"/>
      <c r="AJ7" s="81"/>
      <c r="AK7" s="78" t="s">
        <v>49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53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69</v>
      </c>
      <c r="BO7" s="85"/>
      <c r="BP7" s="85"/>
      <c r="BQ7" s="85"/>
      <c r="BR7" s="85"/>
      <c r="BS7" s="97"/>
      <c r="BT7" s="96" t="s">
        <v>70</v>
      </c>
      <c r="BU7" s="85"/>
      <c r="BV7" s="85"/>
      <c r="BW7" s="85"/>
      <c r="BX7" s="85"/>
      <c r="BY7" s="97"/>
      <c r="BZ7" s="96" t="s">
        <v>71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 t="s">
        <v>52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 t="s">
        <v>39</v>
      </c>
      <c r="X9" s="73"/>
      <c r="Y9" s="73"/>
      <c r="Z9" s="73"/>
      <c r="AA9" s="73"/>
      <c r="AB9" s="73"/>
      <c r="AC9" s="74"/>
      <c r="AD9" s="79" t="s">
        <v>32</v>
      </c>
      <c r="AE9" s="80"/>
      <c r="AF9" s="80"/>
      <c r="AG9" s="80"/>
      <c r="AH9" s="80"/>
      <c r="AI9" s="80"/>
      <c r="AJ9" s="81"/>
      <c r="AK9" s="78" t="s">
        <v>49</v>
      </c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2" t="s">
        <v>47</v>
      </c>
      <c r="AW9" s="73"/>
      <c r="AX9" s="73"/>
      <c r="AY9" s="73"/>
      <c r="AZ9" s="73"/>
      <c r="BA9" s="73"/>
      <c r="BB9" s="74"/>
      <c r="BC9" s="72" t="s">
        <v>55</v>
      </c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72" t="s">
        <v>67</v>
      </c>
      <c r="BO9" s="73"/>
      <c r="BP9" s="73"/>
      <c r="BQ9" s="73"/>
      <c r="BR9" s="73"/>
      <c r="BS9" s="74"/>
      <c r="BT9" s="72" t="s">
        <v>68</v>
      </c>
      <c r="BU9" s="73"/>
      <c r="BV9" s="73"/>
      <c r="BW9" s="73"/>
      <c r="BX9" s="73"/>
      <c r="BY9" s="74"/>
      <c r="BZ9" s="72" t="s">
        <v>72</v>
      </c>
      <c r="CA9" s="73"/>
      <c r="CB9" s="73"/>
      <c r="CC9" s="73"/>
      <c r="CD9" s="73"/>
      <c r="CE9" s="74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75"/>
      <c r="BO10" s="76"/>
      <c r="BP10" s="76"/>
      <c r="BQ10" s="76"/>
      <c r="BR10" s="76"/>
      <c r="BS10" s="77"/>
      <c r="BT10" s="75"/>
      <c r="BU10" s="76"/>
      <c r="BV10" s="76"/>
      <c r="BW10" s="76"/>
      <c r="BX10" s="76"/>
      <c r="BY10" s="77"/>
      <c r="BZ10" s="75"/>
      <c r="CA10" s="76"/>
      <c r="CB10" s="76"/>
      <c r="CC10" s="76"/>
      <c r="CD10" s="76"/>
      <c r="CE10" s="77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s="28" customFormat="1" x14ac:dyDescent="0.25"/>
    <row r="14" spans="2:83" s="28" customFormat="1" ht="15" hidden="1" customHeight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9" t="s">
        <v>31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 t="s">
        <v>38</v>
      </c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2:83" s="28" customFormat="1" ht="15.75" hidden="1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9" t="s">
        <v>32</v>
      </c>
      <c r="R15" s="27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 t="s">
        <v>39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2:83" s="28" customFormat="1" ht="18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 t="s">
        <v>33</v>
      </c>
      <c r="R16" s="27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40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/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7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/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ht="15" customHeight="1" x14ac:dyDescent="0.25">
      <c r="B19" s="101" t="s">
        <v>31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23"/>
      <c r="N19" s="23"/>
      <c r="O19" s="23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2:76" ht="32.25" customHeight="1" x14ac:dyDescent="0.25">
      <c r="B20" s="86" t="s">
        <v>34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</row>
    <row r="21" spans="2:76" x14ac:dyDescent="0.25"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76" ht="28.5" customHeight="1" x14ac:dyDescent="0.25">
      <c r="B22" s="70" t="s">
        <v>35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</row>
    <row r="23" spans="2:76" x14ac:dyDescent="0.25">
      <c r="B23" s="4" t="s">
        <v>33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x14ac:dyDescent="0.25">
      <c r="B24" s="71" t="s">
        <v>36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</row>
    <row r="25" spans="2:76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</row>
    <row r="26" spans="2:76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</sheetData>
  <mergeCells count="43">
    <mergeCell ref="B19:L19"/>
    <mergeCell ref="BZ7:CE8"/>
    <mergeCell ref="BN11:BS12"/>
    <mergeCell ref="B9:V10"/>
    <mergeCell ref="W9:AC10"/>
    <mergeCell ref="B1:CE2"/>
    <mergeCell ref="B3:CE3"/>
    <mergeCell ref="BT11:BY12"/>
    <mergeCell ref="BZ11:CE12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2:BX22"/>
    <mergeCell ref="B24:BX24"/>
    <mergeCell ref="BN9:BS10"/>
    <mergeCell ref="BT9:BY10"/>
    <mergeCell ref="BZ9:CE10"/>
    <mergeCell ref="B11:V12"/>
    <mergeCell ref="W11:AC12"/>
    <mergeCell ref="AD11:AJ12"/>
    <mergeCell ref="AK11:AU12"/>
    <mergeCell ref="AV11:BB12"/>
    <mergeCell ref="AD9:AJ10"/>
    <mergeCell ref="AK9:AU10"/>
    <mergeCell ref="AV9:BB10"/>
    <mergeCell ref="BC9:BM10"/>
    <mergeCell ref="B20:BX20"/>
    <mergeCell ref="BC11:BM12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2">
      <formula1>$Q$14:$Q$16</formula1>
    </dataValidation>
    <dataValidation type="list" allowBlank="1" showInputMessage="1" showErrorMessage="1" sqref="W7:AC12">
      <formula1>$AG$14:$AG$17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topLeftCell="A16" zoomScale="90" zoomScaleNormal="90" zoomScalePageLayoutView="90" workbookViewId="0">
      <selection activeCell="BP24" sqref="BP24:CC24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</row>
    <row r="2" spans="1:82" ht="15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2" ht="27.75" customHeight="1" x14ac:dyDescent="0.25">
      <c r="A3" s="128" t="s">
        <v>59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30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08" t="s">
        <v>57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7"/>
      <c r="AM6" s="111" t="s">
        <v>58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3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14" t="s">
        <v>56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5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16" t="s">
        <v>61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22" t="s">
        <v>62</v>
      </c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2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2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4"/>
    </row>
    <row r="12" spans="1:82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122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4"/>
    </row>
    <row r="13" spans="1:82" ht="18.75" x14ac:dyDescent="0.2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22" t="s">
        <v>50</v>
      </c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4"/>
    </row>
    <row r="15" spans="1:82" ht="29.25" customHeight="1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125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7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1" t="s">
        <v>63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39"/>
      <c r="BL17" s="135" t="s">
        <v>46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6"/>
      <c r="CD17" s="9"/>
    </row>
    <row r="18" spans="1:82" ht="5.2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9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1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42" t="s">
        <v>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4"/>
      <c r="AX20" s="148" t="s">
        <v>51</v>
      </c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9"/>
      <c r="BK20" s="152" t="s">
        <v>47</v>
      </c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4"/>
      <c r="CD20" s="9"/>
    </row>
    <row r="21" spans="1:82" ht="21" customHeigh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7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1"/>
      <c r="BK21" s="155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7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63" t="s">
        <v>16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3"/>
      <c r="AH23" s="166" t="s">
        <v>6</v>
      </c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8"/>
    </row>
    <row r="24" spans="1:82" ht="17.100000000000001" customHeight="1" x14ac:dyDescent="0.25">
      <c r="A24" s="53">
        <v>1</v>
      </c>
      <c r="B24" s="169" t="s">
        <v>64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61">
        <f>648255.52+1520638.25+1136845.31</f>
        <v>3305739.08</v>
      </c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2"/>
    </row>
    <row r="25" spans="1:82" ht="17.100000000000001" customHeight="1" x14ac:dyDescent="0.25">
      <c r="A25" s="54">
        <v>2</v>
      </c>
      <c r="B25" s="158" t="s">
        <v>65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1">
        <f>6262+34110+20484</f>
        <v>60856</v>
      </c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2"/>
    </row>
    <row r="26" spans="1:82" ht="17.100000000000001" customHeight="1" x14ac:dyDescent="0.25">
      <c r="A26" s="54">
        <v>3</v>
      </c>
      <c r="B26" s="158" t="s">
        <v>66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60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1">
        <f>1064142+20391</f>
        <v>1084533</v>
      </c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2"/>
    </row>
    <row r="27" spans="1:82" ht="18.75" x14ac:dyDescent="0.3">
      <c r="A27" s="54">
        <v>4</v>
      </c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60"/>
      <c r="AG27" s="13"/>
      <c r="AH27" s="170" t="s">
        <v>20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61">
        <v>894400</v>
      </c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2"/>
    </row>
    <row r="28" spans="1:82" ht="21" customHeight="1" x14ac:dyDescent="0.25">
      <c r="A28" s="54">
        <v>5</v>
      </c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1">
        <f>1174+15000+610</f>
        <v>16784</v>
      </c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2"/>
    </row>
    <row r="29" spans="1:82" ht="17.100000000000001" customHeight="1" x14ac:dyDescent="0.25">
      <c r="A29" s="54">
        <v>6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1">
        <v>0</v>
      </c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2"/>
    </row>
    <row r="30" spans="1:82" ht="17.100000000000001" customHeight="1" x14ac:dyDescent="0.25">
      <c r="A30" s="54">
        <v>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1">
        <v>0</v>
      </c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2"/>
    </row>
    <row r="31" spans="1:82" ht="17.100000000000001" customHeight="1" x14ac:dyDescent="0.25">
      <c r="A31" s="54">
        <v>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1">
        <v>0</v>
      </c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</row>
    <row r="32" spans="1:82" ht="17.100000000000001" customHeight="1" x14ac:dyDescent="0.25">
      <c r="A32" s="54">
        <v>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1">
        <v>46282857</v>
      </c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2"/>
    </row>
    <row r="33" spans="1:81" ht="17.100000000000001" customHeight="1" x14ac:dyDescent="0.3">
      <c r="A33" s="55">
        <v>10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9"/>
      <c r="AH33" s="175" t="s">
        <v>25</v>
      </c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>
        <f>SUM(BP24:CC32)</f>
        <v>51645169.079999998</v>
      </c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8"/>
    </row>
    <row r="34" spans="1:81" ht="17.100000000000001" customHeight="1" x14ac:dyDescent="0.25">
      <c r="A34" s="56">
        <v>11</v>
      </c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N16:BJ17"/>
    <mergeCell ref="BL17:CC17"/>
    <mergeCell ref="A18:CC18"/>
    <mergeCell ref="M19:AW19"/>
    <mergeCell ref="A20:AW21"/>
    <mergeCell ref="AX20:BJ21"/>
    <mergeCell ref="BK20:CC21"/>
    <mergeCell ref="A1:CC2"/>
    <mergeCell ref="A6:AK6"/>
    <mergeCell ref="AM6:CC6"/>
    <mergeCell ref="K8:CC8"/>
    <mergeCell ref="A10:AL15"/>
    <mergeCell ref="AM10:CC12"/>
    <mergeCell ref="AM14:CC15"/>
    <mergeCell ref="A3:CC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2018-01-04T20:43:59Z</cp:lastPrinted>
  <dcterms:created xsi:type="dcterms:W3CDTF">2013-09-24T17:23:29Z</dcterms:created>
  <dcterms:modified xsi:type="dcterms:W3CDTF">2018-01-22T20:35:59Z</dcterms:modified>
</cp:coreProperties>
</file>