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PROGRAMACION" sheetId="42" r:id="rId1"/>
  </sheets>
  <definedNames>
    <definedName name="_xlnm.Print_Titles" localSheetId="0">PROGRAMACION!$1:$4</definedName>
  </definedNames>
  <calcPr calcId="144525"/>
</workbook>
</file>

<file path=xl/calcChain.xml><?xml version="1.0" encoding="utf-8"?>
<calcChain xmlns="http://schemas.openxmlformats.org/spreadsheetml/2006/main">
  <c r="BP27" i="42" l="1"/>
  <c r="BP26" i="42"/>
  <c r="BP25" i="42"/>
  <c r="BP24" i="42"/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<sst xmlns="http://schemas.openxmlformats.org/spreadsheetml/2006/main" count="39" uniqueCount="39">
  <si>
    <t>Objetivo:</t>
  </si>
  <si>
    <t>PRESUPUESTO ESTIMADO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</si>
  <si>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</si>
  <si>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</si>
  <si>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</si>
  <si>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</si>
  <si>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</si>
  <si>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</si>
  <si>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</si>
  <si>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</si>
  <si>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</si>
  <si>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</si>
  <si>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</si>
  <si>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</si>
  <si>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</si>
  <si>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</si>
  <si>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</si>
  <si>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</si>
  <si>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</si>
  <si>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</si>
  <si>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</si>
  <si>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Meta:</t>
  </si>
  <si>
    <t>Participaciones y Aportaciones</t>
  </si>
  <si>
    <t>Programación</t>
  </si>
  <si>
    <t xml:space="preserve">Ascendente </t>
  </si>
  <si>
    <t xml:space="preserve">Anual </t>
  </si>
  <si>
    <t xml:space="preserve">Sumatoria de los periodos 2016,2017,2018 entre meta menos línea base </t>
  </si>
  <si>
    <t>ADMINISTRATIVOS Y DE APOYO</t>
  </si>
  <si>
    <t>CIUDAD EFICIENTE</t>
  </si>
  <si>
    <t xml:space="preserve">OM Impulsar la cordinación de la Administración Pública Municipal  en congruencia al Plan de Desarrollo Municipal. </t>
  </si>
  <si>
    <t>Panel de Control del Plan de Desarrollo Municipal</t>
  </si>
  <si>
    <t xml:space="preserve">OM Cumplimiento del 80% metas contenidos en el Plan de Desarrollo Municipal </t>
  </si>
  <si>
    <t xml:space="preserve">Cumplimineto de meas planteadas en las áreas y cordinaciones del Plan de Desarrollo Municipal 2015/2018. </t>
  </si>
  <si>
    <t xml:space="preserve">Metas </t>
  </si>
  <si>
    <t>COORDINACION DE PRESIDENCIA MUNICIPAL</t>
  </si>
  <si>
    <t>(COMUNICACIÓN SOCIAL)</t>
  </si>
  <si>
    <t>(UNIDAD DE TRANSPARENCIA)</t>
  </si>
  <si>
    <t>GOBIERNO EFICIENTE Y TRANSPARENTE.</t>
  </si>
  <si>
    <t>Municipio:  Municipio de Zapotlán el Grande 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</si>
</sst>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15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2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16" fillId="0" borderId="4" xfId="0" applyFont="1" applyBorder="1" applyAlignment="1" applyProtection="1">
      <alignment vertical="top"/>
      <protection locked="0"/>
    </xf>
    <xf numFmtId="0" fontId="16" fillId="0" borderId="6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165" fontId="16" fillId="0" borderId="6" xfId="23" applyNumberFormat="1" applyFont="1" applyBorder="1" applyAlignment="1" applyProtection="1">
      <alignment vertical="center"/>
      <protection locked="0"/>
    </xf>
    <xf numFmtId="165" fontId="14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15" fillId="13" borderId="4" xfId="0" applyFont="1" applyFill="1" applyBorder="1" applyAlignment="1"/>
    <xf numFmtId="0" fontId="15" fillId="13" borderId="5" xfId="0" applyFont="1" applyFill="1" applyBorder="1" applyAlignment="1"/>
    <xf numFmtId="0" fontId="16" fillId="13" borderId="11" xfId="0" applyFont="1" applyFill="1" applyBorder="1" applyAlignment="1"/>
    <xf numFmtId="0" fontId="15" fillId="13" borderId="1" xfId="0" applyFont="1" applyFill="1" applyBorder="1" applyAlignment="1"/>
    <xf numFmtId="0" fontId="15" fillId="13" borderId="4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vertical="top"/>
    </xf>
    <xf numFmtId="0" fontId="16" fillId="13" borderId="4" xfId="0" applyFont="1" applyFill="1" applyBorder="1" applyAlignment="1">
      <alignment vertical="top" wrapText="1"/>
    </xf>
    <xf numFmtId="0" fontId="15" fillId="13" borderId="4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vertical="center" wrapText="1"/>
    </xf>
    <xf numFmtId="0" fontId="15" fillId="13" borderId="8" xfId="0" applyFont="1" applyFill="1" applyBorder="1" applyAlignment="1">
      <alignment vertical="top"/>
    </xf>
    <xf numFmtId="0" fontId="16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16" fillId="13" borderId="4" xfId="0" applyFont="1" applyFill="1" applyBorder="1" applyAlignment="1">
      <alignment vertical="top"/>
    </xf>
    <xf numFmtId="0" fontId="16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16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16" fillId="13" borderId="11" xfId="0" applyFont="1" applyFill="1" applyBorder="1" applyAlignment="1">
      <alignment vertical="center"/>
    </xf>
    <xf numFmtId="0" fontId="15" fillId="13" borderId="5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2" fillId="0" borderId="7" xfId="23" applyNumberFormat="1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protection locked="0"/>
    </xf>
    <xf numFmtId="0" fontId="13" fillId="0" borderId="10" xfId="0" applyFont="1" applyFill="1" applyBorder="1" applyAlignment="1"/>
    <xf numFmtId="0" fontId="19" fillId="0" borderId="10" xfId="0" applyFont="1" applyFill="1" applyBorder="1" applyAlignment="1" applyProtection="1">
      <protection locked="0"/>
    </xf>
    <xf numFmtId="0" fontId="12" fillId="0" borderId="12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44" fontId="14" fillId="0" borderId="12" xfId="23" applyFont="1" applyBorder="1" applyAlignment="1" applyProtection="1">
      <alignment horizontal="center" vertical="center"/>
      <protection locked="0"/>
    </xf>
    <xf numFmtId="44" fontId="14" fillId="0" borderId="9" xfId="23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165" fontId="16" fillId="13" borderId="6" xfId="23" applyNumberFormat="1" applyFont="1" applyFill="1" applyBorder="1" applyAlignment="1" applyProtection="1">
      <alignment horizontal="right"/>
    </xf>
    <xf numFmtId="165" fontId="16" fillId="13" borderId="0" xfId="23" applyNumberFormat="1" applyFont="1" applyFill="1" applyBorder="1" applyAlignment="1" applyProtection="1">
      <alignment horizontal="right"/>
    </xf>
    <xf numFmtId="165" fontId="14" fillId="13" borderId="4" xfId="23" applyNumberFormat="1" applyFont="1" applyFill="1" applyBorder="1" applyAlignment="1" applyProtection="1">
      <alignment horizontal="left"/>
    </xf>
    <xf numFmtId="165" fontId="14" fillId="13" borderId="5" xfId="23" applyNumberFormat="1" applyFont="1" applyFill="1" applyBorder="1" applyAlignment="1" applyProtection="1">
      <alignment horizontal="left"/>
    </xf>
    <xf numFmtId="0" fontId="16" fillId="13" borderId="2" xfId="0" applyFont="1" applyFill="1" applyBorder="1" applyAlignment="1" applyProtection="1">
      <alignment horizontal="center"/>
      <protection locked="0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13" borderId="3" xfId="0" applyFont="1" applyFill="1" applyBorder="1" applyAlignment="1" applyProtection="1">
      <alignment horizontal="center"/>
      <protection locked="0"/>
    </xf>
    <xf numFmtId="165" fontId="16" fillId="13" borderId="11" xfId="23" applyNumberFormat="1" applyFont="1" applyFill="1" applyBorder="1" applyAlignment="1" applyProtection="1">
      <alignment horizontal="center" vertical="center"/>
      <protection locked="0"/>
    </xf>
    <xf numFmtId="165" fontId="16" fillId="13" borderId="4" xfId="23" applyNumberFormat="1" applyFont="1" applyFill="1" applyBorder="1" applyAlignment="1" applyProtection="1">
      <alignment horizontal="center" vertical="center"/>
      <protection locked="0"/>
    </xf>
    <xf numFmtId="165" fontId="16" fillId="13" borderId="5" xfId="23" applyNumberFormat="1" applyFont="1" applyFill="1" applyBorder="1" applyAlignment="1" applyProtection="1">
      <alignment horizontal="center" vertical="center"/>
      <protection locked="0"/>
    </xf>
    <xf numFmtId="165" fontId="16" fillId="0" borderId="6" xfId="23" applyNumberFormat="1" applyFont="1" applyBorder="1" applyAlignment="1" applyProtection="1">
      <alignment wrapText="1"/>
      <protection locked="0"/>
    </xf>
    <xf numFmtId="165" fontId="16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5" fillId="13" borderId="12" xfId="0" applyFont="1" applyFill="1" applyBorder="1" applyAlignment="1">
      <alignment horizontal="left" vertical="top" wrapText="1"/>
    </xf>
    <xf numFmtId="0" fontId="15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5" fillId="13" borderId="4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6" fillId="13" borderId="6" xfId="0" applyFont="1" applyFill="1" applyBorder="1" applyAlignment="1">
      <alignment horizontal="left" vertical="center" wrapText="1"/>
    </xf>
    <xf numFmtId="0" fontId="16" fillId="13" borderId="0" xfId="0" applyFont="1" applyFill="1" applyBorder="1" applyAlignment="1">
      <alignment horizontal="left" vertical="center" wrapText="1"/>
    </xf>
    <xf numFmtId="0" fontId="16" fillId="13" borderId="7" xfId="0" applyFont="1" applyFill="1" applyBorder="1" applyAlignment="1">
      <alignment horizontal="left" vertical="center" wrapText="1"/>
    </xf>
    <xf numFmtId="0" fontId="16" fillId="13" borderId="8" xfId="0" applyFont="1" applyFill="1" applyBorder="1" applyAlignment="1">
      <alignment horizontal="left" vertical="center" wrapText="1"/>
    </xf>
    <xf numFmtId="0" fontId="16" fillId="13" borderId="12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12" xfId="0" applyFont="1" applyFill="1" applyBorder="1" applyAlignment="1">
      <alignment horizontal="center" vertical="top" wrapText="1"/>
    </xf>
    <xf numFmtId="0" fontId="22" fillId="13" borderId="9" xfId="0" applyFont="1" applyFill="1" applyBorder="1" applyAlignment="1">
      <alignment horizontal="center" vertical="top" wrapText="1"/>
    </xf>
    <xf numFmtId="0" fontId="15" fillId="13" borderId="6" xfId="0" applyFont="1" applyFill="1" applyBorder="1" applyAlignment="1">
      <alignment horizontal="center" vertical="top" wrapText="1"/>
    </xf>
    <xf numFmtId="0" fontId="15" fillId="13" borderId="0" xfId="0" applyFont="1" applyFill="1" applyBorder="1" applyAlignment="1">
      <alignment horizontal="center" vertical="top" wrapText="1"/>
    </xf>
    <xf numFmtId="0" fontId="15" fillId="13" borderId="7" xfId="0" applyFont="1" applyFill="1" applyBorder="1" applyAlignment="1">
      <alignment horizontal="center" vertical="top" wrapText="1"/>
    </xf>
    <xf numFmtId="0" fontId="15" fillId="13" borderId="8" xfId="0" applyFont="1" applyFill="1" applyBorder="1" applyAlignment="1">
      <alignment horizontal="center" vertical="top" wrapText="1"/>
    </xf>
    <xf numFmtId="0" fontId="15" fillId="13" borderId="12" xfId="0" applyFont="1" applyFill="1" applyBorder="1" applyAlignment="1">
      <alignment horizontal="center" vertical="top" wrapText="1"/>
    </xf>
    <xf numFmtId="0" fontId="15" fillId="13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top" wrapText="1"/>
    </xf>
    <xf numFmtId="0" fontId="17" fillId="13" borderId="12" xfId="0" applyFont="1" applyFill="1" applyBorder="1" applyAlignment="1">
      <alignment horizontal="center" vertical="top" wrapText="1"/>
    </xf>
    <xf numFmtId="0" fontId="17" fillId="13" borderId="9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tabSelected="1" showRuler="0" zoomScale="90" zoomScaleNormal="90" zoomScalePageLayoutView="90" workbookViewId="0">
      <selection activeCell="AM14" sqref="AM14:CC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96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8"/>
    </row>
    <row r="2" spans="1:82" ht="1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1"/>
    </row>
    <row r="3" spans="1:82" ht="27.75" customHeight="1" x14ac:dyDescent="0.25">
      <c r="A3" s="122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4"/>
    </row>
    <row r="4" spans="1:82" ht="6" customHeight="1" x14ac:dyDescent="0.25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7"/>
    </row>
    <row r="5" spans="1:82" s="1" customFormat="1" ht="18.75" x14ac:dyDescent="0.3">
      <c r="A5" s="23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3"/>
      <c r="AM5" s="20" t="s">
        <v>3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9"/>
    </row>
    <row r="6" spans="1:82" s="1" customFormat="1" ht="35.25" customHeight="1" x14ac:dyDescent="0.25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  <c r="AL6" s="3"/>
      <c r="AM6" s="105" t="s">
        <v>28</v>
      </c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7"/>
    </row>
    <row r="7" spans="1:82" ht="6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4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7"/>
    </row>
    <row r="8" spans="1:82" ht="38.25" customHeight="1" x14ac:dyDescent="0.3">
      <c r="A8" s="34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108" t="s">
        <v>37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9"/>
    </row>
    <row r="9" spans="1:82" ht="18.75" x14ac:dyDescent="0.25">
      <c r="A9" s="32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11" t="s">
        <v>21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</row>
    <row r="10" spans="1:82" x14ac:dyDescent="0.25">
      <c r="A10" s="110" t="s">
        <v>29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16" t="s">
        <v>31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</row>
    <row r="11" spans="1:82" x14ac:dyDescent="0.2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16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8"/>
    </row>
    <row r="12" spans="1:82" x14ac:dyDescent="0.2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116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8"/>
    </row>
    <row r="13" spans="1:82" ht="18.75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M13" s="12" t="s">
        <v>2</v>
      </c>
      <c r="AN13" s="13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35"/>
    </row>
    <row r="14" spans="1:82" x14ac:dyDescent="0.2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  <c r="AM14" s="116" t="s">
        <v>30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8"/>
    </row>
    <row r="15" spans="1:82" x14ac:dyDescent="0.2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119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1"/>
    </row>
    <row r="16" spans="1:82" ht="23.25" customHeight="1" x14ac:dyDescent="0.3">
      <c r="A16" s="36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69" t="s">
        <v>32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  <c r="BK16" s="23" t="s">
        <v>6</v>
      </c>
      <c r="BL16" s="2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37"/>
      <c r="CD16" s="5"/>
    </row>
    <row r="17" spans="1:82" ht="22.5" customHeight="1" x14ac:dyDescent="0.3">
      <c r="A17" s="3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27"/>
      <c r="BL17" s="73" t="s">
        <v>24</v>
      </c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4"/>
      <c r="CD17" s="5"/>
    </row>
    <row r="18" spans="1:82" ht="5.25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7"/>
    </row>
    <row r="19" spans="1:82" ht="18.75" customHeight="1" x14ac:dyDescent="0.3">
      <c r="A19" s="36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9"/>
      <c r="AX19" s="28" t="s">
        <v>8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31" t="s">
        <v>9</v>
      </c>
      <c r="BL19" s="2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37"/>
      <c r="CD19" s="5"/>
    </row>
    <row r="20" spans="1:82" ht="18.75" customHeight="1" x14ac:dyDescent="0.3">
      <c r="A20" s="80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86" t="s">
        <v>33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7"/>
      <c r="BK20" s="90" t="s">
        <v>25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2"/>
      <c r="CD20" s="5"/>
    </row>
    <row r="21" spans="1:82" ht="21" customHeight="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9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5"/>
    </row>
    <row r="22" spans="1:82" ht="3" customHeight="1" x14ac:dyDescent="0.25">
      <c r="A22" s="3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40"/>
    </row>
    <row r="23" spans="1:82" ht="18" customHeight="1" x14ac:dyDescent="0.3">
      <c r="A23" s="61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9"/>
      <c r="AH23" s="64" t="s">
        <v>1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</row>
    <row r="24" spans="1:82" ht="17.100000000000001" customHeight="1" x14ac:dyDescent="0.25">
      <c r="A24" s="41">
        <v>1</v>
      </c>
      <c r="B24" s="56" t="s">
        <v>34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"/>
      <c r="AH24" s="14" t="s">
        <v>11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54">
        <f>1916028.13+1984229.71+237136.9</f>
        <v>4137394.7399999998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5"/>
    </row>
    <row r="25" spans="1:82" ht="17.100000000000001" customHeight="1" x14ac:dyDescent="0.25">
      <c r="A25" s="42">
        <v>2</v>
      </c>
      <c r="B25" s="51" t="s">
        <v>35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9"/>
      <c r="AH25" s="14" t="s">
        <v>12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54">
        <f>281087.17+217018.26+7297</f>
        <v>505402.43</v>
      </c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5"/>
    </row>
    <row r="26" spans="1:82" ht="17.100000000000001" customHeight="1" x14ac:dyDescent="0.25">
      <c r="A26" s="42">
        <v>3</v>
      </c>
      <c r="B26" s="51" t="s">
        <v>36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9"/>
      <c r="AH26" s="14" t="s">
        <v>13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54">
        <f>557382.83+389538.85</f>
        <v>946921.67999999993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5"/>
    </row>
    <row r="27" spans="1:82" ht="18.75" x14ac:dyDescent="0.3">
      <c r="A27" s="42">
        <v>4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3"/>
      <c r="AG27" s="9"/>
      <c r="AH27" s="67" t="s">
        <v>14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54">
        <f>187420</f>
        <v>187420</v>
      </c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5"/>
    </row>
    <row r="28" spans="1:82" ht="21" customHeight="1" x14ac:dyDescent="0.25">
      <c r="A28" s="42">
        <v>5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  <c r="AG28" s="9"/>
      <c r="AH28" s="14" t="s">
        <v>15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5"/>
    </row>
    <row r="29" spans="1:82" ht="17.100000000000001" customHeight="1" x14ac:dyDescent="0.25">
      <c r="A29" s="42">
        <v>6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9"/>
      <c r="AH29" s="14" t="s">
        <v>16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5"/>
    </row>
    <row r="30" spans="1:82" ht="17.100000000000001" customHeight="1" x14ac:dyDescent="0.25">
      <c r="A30" s="42">
        <v>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9"/>
      <c r="AH30" s="14" t="s">
        <v>17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5"/>
    </row>
    <row r="31" spans="1:82" ht="17.100000000000001" customHeight="1" x14ac:dyDescent="0.25">
      <c r="A31" s="42">
        <v>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9"/>
      <c r="AH31" s="14" t="s">
        <v>22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5"/>
    </row>
    <row r="32" spans="1:82" ht="17.100000000000001" customHeight="1" x14ac:dyDescent="0.25">
      <c r="A32" s="42">
        <v>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9"/>
      <c r="AH32" s="14" t="s">
        <v>18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54">
        <v>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5"/>
    </row>
    <row r="33" spans="1:81" ht="17.100000000000001" customHeight="1" x14ac:dyDescent="0.3">
      <c r="A33" s="43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15"/>
      <c r="AH33" s="57" t="s">
        <v>19</v>
      </c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>
        <f>SUM(BP24:CC32)</f>
        <v>5777138.8499999996</v>
      </c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0"/>
    </row>
    <row r="34" spans="1:81" ht="17.100000000000001" customHeight="1" x14ac:dyDescent="0.25">
      <c r="A34" s="44">
        <v>11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5"/>
      <c r="AH34" s="4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7"/>
    </row>
    <row r="35" spans="1:81" x14ac:dyDescent="0.25"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2018-01-04T19:29:15Z</cp:lastPrinted>
  <dcterms:created xsi:type="dcterms:W3CDTF">2013-09-24T17:23:29Z</dcterms:created>
  <dcterms:modified xsi:type="dcterms:W3CDTF">2018-01-22T20:28:01Z</dcterms:modified>
</cp:coreProperties>
</file>